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theme/themeOverride1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lly\Downloads\"/>
    </mc:Choice>
  </mc:AlternateContent>
  <xr:revisionPtr revIDLastSave="0" documentId="8_{F51AA25D-22F8-4B66-B891-FD3C59AC33D7}" xr6:coauthVersionLast="47" xr6:coauthVersionMax="47" xr10:uidLastSave="{00000000-0000-0000-0000-000000000000}"/>
  <bookViews>
    <workbookView xWindow="2220" yWindow="1965" windowWidth="31260" windowHeight="18915" firstSheet="1" activeTab="1" xr2:uid="{00000000-000D-0000-FFFF-FFFF00000000}"/>
  </bookViews>
  <sheets>
    <sheet name="Explanations" sheetId="23" r:id="rId1"/>
    <sheet name="WLTC_class_3" sheetId="1" r:id="rId2"/>
    <sheet name="Graphs" sheetId="14" r:id="rId3"/>
    <sheet name="dia_class3_600" sheetId="18" r:id="rId4"/>
    <sheet name="dia_class3_600_1200" sheetId="17" r:id="rId5"/>
    <sheet name="dia_class3_1200_1800" sheetId="1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Q9" i="1"/>
  <c r="I19" i="1"/>
  <c r="R9" i="1"/>
  <c r="R8" i="1"/>
  <c r="Q10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8" i="1"/>
  <c r="N177" i="1"/>
  <c r="N180" i="1"/>
  <c r="N185" i="1"/>
  <c r="N187" i="1"/>
  <c r="N257" i="1"/>
  <c r="N260" i="1"/>
  <c r="N263" i="1"/>
  <c r="N264" i="1"/>
  <c r="N265" i="1"/>
  <c r="N267" i="1"/>
  <c r="N305" i="1"/>
  <c r="N308" i="1"/>
  <c r="N383" i="1"/>
  <c r="N385" i="1"/>
  <c r="N465" i="1"/>
  <c r="N468" i="1"/>
  <c r="N497" i="1"/>
  <c r="N564" i="1"/>
  <c r="N715" i="1"/>
  <c r="N716" i="1"/>
  <c r="N717" i="1"/>
  <c r="N792" i="1"/>
  <c r="N793" i="1"/>
  <c r="N828" i="1"/>
  <c r="N829" i="1"/>
  <c r="N905" i="1"/>
  <c r="N920" i="1"/>
  <c r="N921" i="1"/>
  <c r="N923" i="1"/>
  <c r="N1000" i="1"/>
  <c r="N1031" i="1"/>
  <c r="N1032" i="1"/>
  <c r="N1112" i="1"/>
  <c r="N1113" i="1"/>
  <c r="N1124" i="1"/>
  <c r="N1127" i="1"/>
  <c r="N1128" i="1"/>
  <c r="N1236" i="1"/>
  <c r="N1239" i="1"/>
  <c r="N1240" i="1"/>
  <c r="N1304" i="1"/>
  <c r="N1409" i="1"/>
  <c r="N1412" i="1"/>
  <c r="N1428" i="1"/>
  <c r="N1460" i="1"/>
  <c r="N1461" i="1"/>
  <c r="N1475" i="1"/>
  <c r="N1476" i="1"/>
  <c r="N1539" i="1"/>
  <c r="N1540" i="1"/>
  <c r="N1553" i="1"/>
  <c r="N1554" i="1"/>
  <c r="N1556" i="1"/>
  <c r="N1588" i="1"/>
  <c r="N1589" i="1"/>
  <c r="N1617" i="1"/>
  <c r="N1618" i="1"/>
  <c r="N1667" i="1"/>
  <c r="N1668" i="1"/>
  <c r="N1681" i="1"/>
  <c r="N1682" i="1"/>
  <c r="N1716" i="1"/>
  <c r="N1745" i="1"/>
  <c r="N1746" i="1"/>
  <c r="N1795" i="1"/>
  <c r="N1796" i="1"/>
  <c r="N65" i="1"/>
  <c r="N66" i="1"/>
  <c r="N35" i="1"/>
  <c r="N8" i="1"/>
  <c r="O9" i="1" s="1"/>
  <c r="O10" i="1" s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8" i="1"/>
  <c r="M36" i="1"/>
  <c r="N36" i="1" s="1"/>
  <c r="M37" i="1"/>
  <c r="N37" i="1" s="1"/>
  <c r="M38" i="1"/>
  <c r="N38" i="1" s="1"/>
  <c r="M39" i="1"/>
  <c r="N39" i="1" s="1"/>
  <c r="M54" i="1"/>
  <c r="N54" i="1" s="1"/>
  <c r="M55" i="1"/>
  <c r="N55" i="1" s="1"/>
  <c r="M56" i="1"/>
  <c r="N56" i="1" s="1"/>
  <c r="M57" i="1"/>
  <c r="N57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118" i="1"/>
  <c r="N118" i="1" s="1"/>
  <c r="M119" i="1"/>
  <c r="N119" i="1" s="1"/>
  <c r="M134" i="1"/>
  <c r="N134" i="1" s="1"/>
  <c r="M135" i="1"/>
  <c r="N135" i="1" s="1"/>
  <c r="M136" i="1"/>
  <c r="N136" i="1" s="1"/>
  <c r="M137" i="1"/>
  <c r="N137" i="1" s="1"/>
  <c r="M166" i="1"/>
  <c r="N166" i="1" s="1"/>
  <c r="M167" i="1"/>
  <c r="N167" i="1" s="1"/>
  <c r="M168" i="1"/>
  <c r="N168" i="1" s="1"/>
  <c r="M169" i="1"/>
  <c r="N169" i="1" s="1"/>
  <c r="M182" i="1"/>
  <c r="N182" i="1" s="1"/>
  <c r="M183" i="1"/>
  <c r="N183" i="1" s="1"/>
  <c r="M212" i="1"/>
  <c r="N212" i="1" s="1"/>
  <c r="M213" i="1"/>
  <c r="N213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41" i="1"/>
  <c r="N241" i="1" s="1"/>
  <c r="M242" i="1"/>
  <c r="N242" i="1" s="1"/>
  <c r="M244" i="1"/>
  <c r="N244" i="1" s="1"/>
  <c r="M245" i="1"/>
  <c r="N245" i="1" s="1"/>
  <c r="M260" i="1"/>
  <c r="M261" i="1"/>
  <c r="N261" i="1" s="1"/>
  <c r="M262" i="1"/>
  <c r="N262" i="1" s="1"/>
  <c r="M263" i="1"/>
  <c r="M264" i="1"/>
  <c r="M265" i="1"/>
  <c r="M266" i="1"/>
  <c r="N266" i="1" s="1"/>
  <c r="M267" i="1"/>
  <c r="M268" i="1"/>
  <c r="N268" i="1" s="1"/>
  <c r="M269" i="1"/>
  <c r="N269" i="1" s="1"/>
  <c r="M296" i="1"/>
  <c r="N296" i="1" s="1"/>
  <c r="M297" i="1"/>
  <c r="N297" i="1" s="1"/>
  <c r="M321" i="1"/>
  <c r="N321" i="1" s="1"/>
  <c r="M322" i="1"/>
  <c r="N322" i="1" s="1"/>
  <c r="M324" i="1"/>
  <c r="N324" i="1" s="1"/>
  <c r="M325" i="1"/>
  <c r="N325" i="1" s="1"/>
  <c r="M342" i="1"/>
  <c r="N342" i="1" s="1"/>
  <c r="M343" i="1"/>
  <c r="N343" i="1" s="1"/>
  <c r="M353" i="1"/>
  <c r="N353" i="1" s="1"/>
  <c r="M354" i="1"/>
  <c r="N354" i="1" s="1"/>
  <c r="M356" i="1"/>
  <c r="N356" i="1" s="1"/>
  <c r="M357" i="1"/>
  <c r="N357" i="1" s="1"/>
  <c r="M358" i="1"/>
  <c r="N358" i="1" s="1"/>
  <c r="M359" i="1"/>
  <c r="N359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8" i="1"/>
  <c r="N388" i="1" s="1"/>
  <c r="M389" i="1"/>
  <c r="N389" i="1" s="1"/>
  <c r="M390" i="1"/>
  <c r="N390" i="1" s="1"/>
  <c r="M391" i="1"/>
  <c r="N391" i="1" s="1"/>
  <c r="M406" i="1"/>
  <c r="N406" i="1" s="1"/>
  <c r="M407" i="1"/>
  <c r="N407" i="1" s="1"/>
  <c r="M408" i="1"/>
  <c r="N408" i="1" s="1"/>
  <c r="M409" i="1"/>
  <c r="N409" i="1" s="1"/>
  <c r="M433" i="1"/>
  <c r="N433" i="1" s="1"/>
  <c r="M434" i="1"/>
  <c r="N434" i="1" s="1"/>
  <c r="M465" i="1"/>
  <c r="M466" i="1"/>
  <c r="N466" i="1" s="1"/>
  <c r="M468" i="1"/>
  <c r="M469" i="1"/>
  <c r="N469" i="1" s="1"/>
  <c r="M470" i="1"/>
  <c r="N470" i="1" s="1"/>
  <c r="M471" i="1"/>
  <c r="N471" i="1" s="1"/>
  <c r="M497" i="1"/>
  <c r="M498" i="1"/>
  <c r="N498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24" i="1"/>
  <c r="N524" i="1" s="1"/>
  <c r="M525" i="1"/>
  <c r="N525" i="1" s="1"/>
  <c r="M534" i="1"/>
  <c r="N534" i="1" s="1"/>
  <c r="M535" i="1"/>
  <c r="N535" i="1" s="1"/>
  <c r="M536" i="1"/>
  <c r="N536" i="1" s="1"/>
  <c r="M537" i="1"/>
  <c r="N537" i="1" s="1"/>
  <c r="M561" i="1"/>
  <c r="N561" i="1" s="1"/>
  <c r="M562" i="1"/>
  <c r="N562" i="1" s="1"/>
  <c r="M577" i="1"/>
  <c r="N577" i="1" s="1"/>
  <c r="M578" i="1"/>
  <c r="N578" i="1" s="1"/>
  <c r="M580" i="1"/>
  <c r="N580" i="1" s="1"/>
  <c r="M587" i="1"/>
  <c r="N587" i="1" s="1"/>
  <c r="M588" i="1"/>
  <c r="N588" i="1" s="1"/>
  <c r="M589" i="1"/>
  <c r="N589" i="1" s="1"/>
  <c r="M609" i="1"/>
  <c r="N609" i="1" s="1"/>
  <c r="M610" i="1"/>
  <c r="N610" i="1" s="1"/>
  <c r="M611" i="1"/>
  <c r="N611" i="1" s="1"/>
  <c r="M612" i="1"/>
  <c r="N612" i="1" s="1"/>
  <c r="M613" i="1"/>
  <c r="N613" i="1" s="1"/>
  <c r="M628" i="1"/>
  <c r="N628" i="1" s="1"/>
  <c r="M629" i="1"/>
  <c r="N629" i="1" s="1"/>
  <c r="M641" i="1"/>
  <c r="N641" i="1" s="1"/>
  <c r="M642" i="1"/>
  <c r="N642" i="1" s="1"/>
  <c r="M643" i="1"/>
  <c r="N643" i="1" s="1"/>
  <c r="M657" i="1"/>
  <c r="N657" i="1" s="1"/>
  <c r="M658" i="1"/>
  <c r="N658" i="1" s="1"/>
  <c r="M659" i="1"/>
  <c r="N659" i="1" s="1"/>
  <c r="M660" i="1"/>
  <c r="N660" i="1" s="1"/>
  <c r="M661" i="1"/>
  <c r="N661" i="1" s="1"/>
  <c r="M668" i="1"/>
  <c r="N668" i="1" s="1"/>
  <c r="M689" i="1"/>
  <c r="N689" i="1" s="1"/>
  <c r="M690" i="1"/>
  <c r="N690" i="1" s="1"/>
  <c r="M691" i="1"/>
  <c r="N691" i="1" s="1"/>
  <c r="M692" i="1"/>
  <c r="N692" i="1" s="1"/>
  <c r="M693" i="1"/>
  <c r="N693" i="1" s="1"/>
  <c r="M706" i="1"/>
  <c r="N706" i="1" s="1"/>
  <c r="M707" i="1"/>
  <c r="N707" i="1" s="1"/>
  <c r="M708" i="1"/>
  <c r="N708" i="1" s="1"/>
  <c r="M709" i="1"/>
  <c r="N709" i="1" s="1"/>
  <c r="M716" i="1"/>
  <c r="M717" i="1"/>
  <c r="M721" i="1"/>
  <c r="N721" i="1" s="1"/>
  <c r="M737" i="1"/>
  <c r="N737" i="1" s="1"/>
  <c r="M738" i="1"/>
  <c r="N738" i="1" s="1"/>
  <c r="M739" i="1"/>
  <c r="N739" i="1" s="1"/>
  <c r="M740" i="1"/>
  <c r="N740" i="1" s="1"/>
  <c r="M741" i="1"/>
  <c r="N741" i="1" s="1"/>
  <c r="M756" i="1"/>
  <c r="N756" i="1" s="1"/>
  <c r="M757" i="1"/>
  <c r="N757" i="1" s="1"/>
  <c r="M769" i="1"/>
  <c r="N769" i="1" s="1"/>
  <c r="M770" i="1"/>
  <c r="N770" i="1" s="1"/>
  <c r="M771" i="1"/>
  <c r="N771" i="1" s="1"/>
  <c r="M785" i="1"/>
  <c r="N785" i="1" s="1"/>
  <c r="M786" i="1"/>
  <c r="N786" i="1" s="1"/>
  <c r="M787" i="1"/>
  <c r="N787" i="1" s="1"/>
  <c r="M788" i="1"/>
  <c r="N788" i="1" s="1"/>
  <c r="M789" i="1"/>
  <c r="N789" i="1" s="1"/>
  <c r="M796" i="1"/>
  <c r="N796" i="1" s="1"/>
  <c r="M817" i="1"/>
  <c r="N817" i="1" s="1"/>
  <c r="M818" i="1"/>
  <c r="N818" i="1" s="1"/>
  <c r="M819" i="1"/>
  <c r="N819" i="1" s="1"/>
  <c r="M820" i="1"/>
  <c r="N820" i="1" s="1"/>
  <c r="M821" i="1"/>
  <c r="N821" i="1" s="1"/>
  <c r="M834" i="1"/>
  <c r="N834" i="1" s="1"/>
  <c r="M835" i="1"/>
  <c r="N835" i="1" s="1"/>
  <c r="M836" i="1"/>
  <c r="N836" i="1" s="1"/>
  <c r="M837" i="1"/>
  <c r="N837" i="1" s="1"/>
  <c r="M844" i="1"/>
  <c r="N844" i="1" s="1"/>
  <c r="M845" i="1"/>
  <c r="N845" i="1" s="1"/>
  <c r="M846" i="1"/>
  <c r="N846" i="1" s="1"/>
  <c r="M849" i="1"/>
  <c r="N849" i="1" s="1"/>
  <c r="M865" i="1"/>
  <c r="N865" i="1" s="1"/>
  <c r="M866" i="1"/>
  <c r="N866" i="1" s="1"/>
  <c r="M867" i="1"/>
  <c r="N867" i="1" s="1"/>
  <c r="M868" i="1"/>
  <c r="N868" i="1" s="1"/>
  <c r="M869" i="1"/>
  <c r="N869" i="1" s="1"/>
  <c r="M884" i="1"/>
  <c r="N884" i="1" s="1"/>
  <c r="M885" i="1"/>
  <c r="N885" i="1" s="1"/>
  <c r="M897" i="1"/>
  <c r="N897" i="1" s="1"/>
  <c r="M898" i="1"/>
  <c r="N898" i="1" s="1"/>
  <c r="M899" i="1"/>
  <c r="N899" i="1" s="1"/>
  <c r="M913" i="1"/>
  <c r="N913" i="1" s="1"/>
  <c r="M914" i="1"/>
  <c r="N914" i="1" s="1"/>
  <c r="M915" i="1"/>
  <c r="N915" i="1" s="1"/>
  <c r="M916" i="1"/>
  <c r="N916" i="1" s="1"/>
  <c r="M917" i="1"/>
  <c r="N917" i="1" s="1"/>
  <c r="M924" i="1"/>
  <c r="N924" i="1" s="1"/>
  <c r="M945" i="1"/>
  <c r="N945" i="1" s="1"/>
  <c r="M946" i="1"/>
  <c r="N946" i="1" s="1"/>
  <c r="M947" i="1"/>
  <c r="N947" i="1" s="1"/>
  <c r="M948" i="1"/>
  <c r="N948" i="1" s="1"/>
  <c r="M949" i="1"/>
  <c r="N949" i="1" s="1"/>
  <c r="M961" i="1"/>
  <c r="N961" i="1" s="1"/>
  <c r="M962" i="1"/>
  <c r="N962" i="1" s="1"/>
  <c r="M963" i="1"/>
  <c r="N963" i="1" s="1"/>
  <c r="M964" i="1"/>
  <c r="N964" i="1" s="1"/>
  <c r="M965" i="1"/>
  <c r="N965" i="1" s="1"/>
  <c r="M969" i="1"/>
  <c r="N969" i="1" s="1"/>
  <c r="M972" i="1"/>
  <c r="N972" i="1" s="1"/>
  <c r="M993" i="1"/>
  <c r="N993" i="1" s="1"/>
  <c r="M994" i="1"/>
  <c r="N994" i="1" s="1"/>
  <c r="M995" i="1"/>
  <c r="N995" i="1" s="1"/>
  <c r="M996" i="1"/>
  <c r="N996" i="1" s="1"/>
  <c r="M1009" i="1"/>
  <c r="N1009" i="1" s="1"/>
  <c r="M1010" i="1"/>
  <c r="N1010" i="1" s="1"/>
  <c r="M1011" i="1"/>
  <c r="N1011" i="1" s="1"/>
  <c r="M1012" i="1"/>
  <c r="N1012" i="1" s="1"/>
  <c r="M1013" i="1"/>
  <c r="N1013" i="1" s="1"/>
  <c r="M1015" i="1"/>
  <c r="N1015" i="1" s="1"/>
  <c r="M1017" i="1"/>
  <c r="N1017" i="1" s="1"/>
  <c r="M1027" i="1"/>
  <c r="N1027" i="1" s="1"/>
  <c r="M1028" i="1"/>
  <c r="N1028" i="1" s="1"/>
  <c r="M1029" i="1"/>
  <c r="N1029" i="1" s="1"/>
  <c r="M1031" i="1"/>
  <c r="M1033" i="1"/>
  <c r="N1033" i="1" s="1"/>
  <c r="M1034" i="1"/>
  <c r="N1034" i="1" s="1"/>
  <c r="M1035" i="1"/>
  <c r="N1035" i="1" s="1"/>
  <c r="M1045" i="1"/>
  <c r="N1045" i="1" s="1"/>
  <c r="M1047" i="1"/>
  <c r="N1047" i="1" s="1"/>
  <c r="M1051" i="1"/>
  <c r="N1051" i="1" s="1"/>
  <c r="M1052" i="1"/>
  <c r="N1052" i="1" s="1"/>
  <c r="M1053" i="1"/>
  <c r="N1053" i="1" s="1"/>
  <c r="M1073" i="1"/>
  <c r="N1073" i="1" s="1"/>
  <c r="M1074" i="1"/>
  <c r="N1074" i="1" s="1"/>
  <c r="M1089" i="1"/>
  <c r="N1089" i="1" s="1"/>
  <c r="M1090" i="1"/>
  <c r="N1090" i="1" s="1"/>
  <c r="M1091" i="1"/>
  <c r="N1091" i="1" s="1"/>
  <c r="M1092" i="1"/>
  <c r="N1092" i="1" s="1"/>
  <c r="M1105" i="1"/>
  <c r="N1105" i="1" s="1"/>
  <c r="M1106" i="1"/>
  <c r="N1106" i="1" s="1"/>
  <c r="M1107" i="1"/>
  <c r="N1107" i="1" s="1"/>
  <c r="M1108" i="1"/>
  <c r="N1108" i="1" s="1"/>
  <c r="M1109" i="1"/>
  <c r="N1109" i="1" s="1"/>
  <c r="M1111" i="1"/>
  <c r="N1111" i="1" s="1"/>
  <c r="M1121" i="1"/>
  <c r="N1121" i="1" s="1"/>
  <c r="M1122" i="1"/>
  <c r="N1122" i="1" s="1"/>
  <c r="M1123" i="1"/>
  <c r="N1123" i="1" s="1"/>
  <c r="M1124" i="1"/>
  <c r="M1125" i="1"/>
  <c r="N1125" i="1" s="1"/>
  <c r="M1127" i="1"/>
  <c r="M1129" i="1"/>
  <c r="N1129" i="1" s="1"/>
  <c r="M1130" i="1"/>
  <c r="N1130" i="1" s="1"/>
  <c r="M1137" i="1"/>
  <c r="N1137" i="1" s="1"/>
  <c r="M1138" i="1"/>
  <c r="N1138" i="1" s="1"/>
  <c r="M1139" i="1"/>
  <c r="N1139" i="1" s="1"/>
  <c r="M1140" i="1"/>
  <c r="N1140" i="1" s="1"/>
  <c r="M1141" i="1"/>
  <c r="N1141" i="1" s="1"/>
  <c r="M1143" i="1"/>
  <c r="N1143" i="1" s="1"/>
  <c r="M1145" i="1"/>
  <c r="N1145" i="1" s="1"/>
  <c r="M1146" i="1"/>
  <c r="N1146" i="1" s="1"/>
  <c r="M1147" i="1"/>
  <c r="N1147" i="1" s="1"/>
  <c r="M1148" i="1"/>
  <c r="N1148" i="1" s="1"/>
  <c r="M1155" i="1"/>
  <c r="N1155" i="1" s="1"/>
  <c r="M1156" i="1"/>
  <c r="N1156" i="1" s="1"/>
  <c r="M1157" i="1"/>
  <c r="N1157" i="1" s="1"/>
  <c r="M1159" i="1"/>
  <c r="N1159" i="1" s="1"/>
  <c r="M1161" i="1"/>
  <c r="N1161" i="1" s="1"/>
  <c r="M1162" i="1"/>
  <c r="N1162" i="1" s="1"/>
  <c r="M1163" i="1"/>
  <c r="N1163" i="1" s="1"/>
  <c r="M1164" i="1"/>
  <c r="N1164" i="1" s="1"/>
  <c r="M1165" i="1"/>
  <c r="N1165" i="1" s="1"/>
  <c r="M1173" i="1"/>
  <c r="N1173" i="1" s="1"/>
  <c r="M1175" i="1"/>
  <c r="N1175" i="1" s="1"/>
  <c r="M1179" i="1"/>
  <c r="N1179" i="1" s="1"/>
  <c r="M1180" i="1"/>
  <c r="N1180" i="1" s="1"/>
  <c r="M1181" i="1"/>
  <c r="N1181" i="1" s="1"/>
  <c r="M1182" i="1"/>
  <c r="N1182" i="1" s="1"/>
  <c r="M1183" i="1"/>
  <c r="N1183" i="1" s="1"/>
  <c r="M1201" i="1"/>
  <c r="N1201" i="1" s="1"/>
  <c r="M1202" i="1"/>
  <c r="N1202" i="1" s="1"/>
  <c r="M1217" i="1"/>
  <c r="N1217" i="1" s="1"/>
  <c r="M1218" i="1"/>
  <c r="N1218" i="1" s="1"/>
  <c r="M1219" i="1"/>
  <c r="N1219" i="1" s="1"/>
  <c r="M1220" i="1"/>
  <c r="N1220" i="1" s="1"/>
  <c r="M1233" i="1"/>
  <c r="N1233" i="1" s="1"/>
  <c r="M1234" i="1"/>
  <c r="N1234" i="1" s="1"/>
  <c r="M1235" i="1"/>
  <c r="N1235" i="1" s="1"/>
  <c r="M1236" i="1"/>
  <c r="M1237" i="1"/>
  <c r="N1237" i="1" s="1"/>
  <c r="M1239" i="1"/>
  <c r="M1249" i="1"/>
  <c r="N1249" i="1" s="1"/>
  <c r="M1250" i="1"/>
  <c r="N1250" i="1" s="1"/>
  <c r="M1251" i="1"/>
  <c r="N1251" i="1" s="1"/>
  <c r="M1252" i="1"/>
  <c r="N1252" i="1" s="1"/>
  <c r="M1253" i="1"/>
  <c r="N1253" i="1" s="1"/>
  <c r="M1255" i="1"/>
  <c r="N1255" i="1" s="1"/>
  <c r="M1257" i="1"/>
  <c r="N1257" i="1" s="1"/>
  <c r="M1258" i="1"/>
  <c r="N1258" i="1" s="1"/>
  <c r="M1265" i="1"/>
  <c r="N1265" i="1" s="1"/>
  <c r="M1266" i="1"/>
  <c r="N1266" i="1" s="1"/>
  <c r="M1267" i="1"/>
  <c r="N1267" i="1" s="1"/>
  <c r="M1268" i="1"/>
  <c r="N1268" i="1" s="1"/>
  <c r="M1269" i="1"/>
  <c r="N1269" i="1" s="1"/>
  <c r="M1271" i="1"/>
  <c r="N1271" i="1" s="1"/>
  <c r="M1273" i="1"/>
  <c r="N1273" i="1" s="1"/>
  <c r="M1283" i="1"/>
  <c r="N1283" i="1" s="1"/>
  <c r="M1284" i="1"/>
  <c r="N1284" i="1" s="1"/>
  <c r="M1285" i="1"/>
  <c r="N1285" i="1" s="1"/>
  <c r="M1287" i="1"/>
  <c r="N1287" i="1" s="1"/>
  <c r="M1289" i="1"/>
  <c r="N1289" i="1" s="1"/>
  <c r="M1290" i="1"/>
  <c r="N1290" i="1" s="1"/>
  <c r="M1291" i="1"/>
  <c r="N1291" i="1" s="1"/>
  <c r="M1292" i="1"/>
  <c r="N1292" i="1" s="1"/>
  <c r="M1293" i="1"/>
  <c r="N1293" i="1" s="1"/>
  <c r="M1294" i="1"/>
  <c r="N1294" i="1" s="1"/>
  <c r="M1301" i="1"/>
  <c r="N1301" i="1" s="1"/>
  <c r="M1303" i="1"/>
  <c r="N1303" i="1" s="1"/>
  <c r="M1325" i="1"/>
  <c r="N1325" i="1" s="1"/>
  <c r="M1329" i="1"/>
  <c r="N1329" i="1" s="1"/>
  <c r="M1330" i="1"/>
  <c r="N1330" i="1" s="1"/>
  <c r="M1345" i="1"/>
  <c r="N1345" i="1" s="1"/>
  <c r="M1346" i="1"/>
  <c r="N1346" i="1" s="1"/>
  <c r="M1347" i="1"/>
  <c r="N1347" i="1" s="1"/>
  <c r="M1348" i="1"/>
  <c r="N1348" i="1" s="1"/>
  <c r="M1361" i="1"/>
  <c r="N1361" i="1" s="1"/>
  <c r="M1362" i="1"/>
  <c r="N1362" i="1" s="1"/>
  <c r="M1363" i="1"/>
  <c r="N1363" i="1" s="1"/>
  <c r="M1364" i="1"/>
  <c r="N1364" i="1" s="1"/>
  <c r="M1365" i="1"/>
  <c r="N1365" i="1" s="1"/>
  <c r="M1367" i="1"/>
  <c r="N1367" i="1" s="1"/>
  <c r="M1377" i="1"/>
  <c r="N1377" i="1" s="1"/>
  <c r="M1378" i="1"/>
  <c r="N1378" i="1" s="1"/>
  <c r="M1379" i="1"/>
  <c r="N1379" i="1" s="1"/>
  <c r="M1380" i="1"/>
  <c r="N1380" i="1" s="1"/>
  <c r="M1381" i="1"/>
  <c r="N1381" i="1" s="1"/>
  <c r="M1383" i="1"/>
  <c r="N1383" i="1" s="1"/>
  <c r="M1385" i="1"/>
  <c r="N1385" i="1" s="1"/>
  <c r="M1393" i="1"/>
  <c r="N1393" i="1" s="1"/>
  <c r="M1394" i="1"/>
  <c r="N1394" i="1" s="1"/>
  <c r="M1395" i="1"/>
  <c r="N1395" i="1" s="1"/>
  <c r="M1396" i="1"/>
  <c r="N1396" i="1" s="1"/>
  <c r="M1397" i="1"/>
  <c r="N1397" i="1" s="1"/>
  <c r="M1399" i="1"/>
  <c r="N1399" i="1" s="1"/>
  <c r="M1401" i="1"/>
  <c r="N1401" i="1" s="1"/>
  <c r="M1411" i="1"/>
  <c r="N1411" i="1" s="1"/>
  <c r="M1412" i="1"/>
  <c r="M1413" i="1"/>
  <c r="N1413" i="1" s="1"/>
  <c r="M1415" i="1"/>
  <c r="N1415" i="1" s="1"/>
  <c r="M1416" i="1"/>
  <c r="N1416" i="1" s="1"/>
  <c r="M1417" i="1"/>
  <c r="N1417" i="1" s="1"/>
  <c r="M1428" i="1"/>
  <c r="M1429" i="1"/>
  <c r="N1429" i="1" s="1"/>
  <c r="M1430" i="1"/>
  <c r="N1430" i="1" s="1"/>
  <c r="M1431" i="1"/>
  <c r="N1431" i="1" s="1"/>
  <c r="M1432" i="1"/>
  <c r="N1432" i="1" s="1"/>
  <c r="M1433" i="1"/>
  <c r="N1433" i="1" s="1"/>
  <c r="M1434" i="1"/>
  <c r="N1434" i="1" s="1"/>
  <c r="M1435" i="1"/>
  <c r="N1435" i="1" s="1"/>
  <c r="M1436" i="1"/>
  <c r="N1436" i="1" s="1"/>
  <c r="M1437" i="1"/>
  <c r="N1437" i="1" s="1"/>
  <c r="M1444" i="1"/>
  <c r="N1444" i="1" s="1"/>
  <c r="M1445" i="1"/>
  <c r="N1445" i="1" s="1"/>
  <c r="M1446" i="1"/>
  <c r="N1446" i="1" s="1"/>
  <c r="M1447" i="1"/>
  <c r="N1447" i="1" s="1"/>
  <c r="M1448" i="1"/>
  <c r="N1448" i="1" s="1"/>
  <c r="M1449" i="1"/>
  <c r="N1449" i="1" s="1"/>
  <c r="M1450" i="1"/>
  <c r="N1450" i="1" s="1"/>
  <c r="M1451" i="1"/>
  <c r="N1451" i="1" s="1"/>
  <c r="M1452" i="1"/>
  <c r="N1452" i="1" s="1"/>
  <c r="M1460" i="1"/>
  <c r="M1461" i="1"/>
  <c r="M1462" i="1"/>
  <c r="N1462" i="1" s="1"/>
  <c r="M1463" i="1"/>
  <c r="N1463" i="1" s="1"/>
  <c r="M1464" i="1"/>
  <c r="N1464" i="1" s="1"/>
  <c r="M1465" i="1"/>
  <c r="N1465" i="1" s="1"/>
  <c r="M1466" i="1"/>
  <c r="N1466" i="1" s="1"/>
  <c r="M1476" i="1"/>
  <c r="M1477" i="1"/>
  <c r="N1477" i="1" s="1"/>
  <c r="M1478" i="1"/>
  <c r="N1478" i="1" s="1"/>
  <c r="M1479" i="1"/>
  <c r="N1479" i="1" s="1"/>
  <c r="M1480" i="1"/>
  <c r="N1480" i="1" s="1"/>
  <c r="M1481" i="1"/>
  <c r="N1481" i="1" s="1"/>
  <c r="M1492" i="1"/>
  <c r="N1492" i="1" s="1"/>
  <c r="M1493" i="1"/>
  <c r="N1493" i="1" s="1"/>
  <c r="M1494" i="1"/>
  <c r="N1494" i="1" s="1"/>
  <c r="M1495" i="1"/>
  <c r="N1495" i="1" s="1"/>
  <c r="M1496" i="1"/>
  <c r="N1496" i="1" s="1"/>
  <c r="M1497" i="1"/>
  <c r="N1497" i="1" s="1"/>
  <c r="M1498" i="1"/>
  <c r="N1498" i="1" s="1"/>
  <c r="M1499" i="1"/>
  <c r="N1499" i="1" s="1"/>
  <c r="M1500" i="1"/>
  <c r="N1500" i="1" s="1"/>
  <c r="M1501" i="1"/>
  <c r="N1501" i="1" s="1"/>
  <c r="M1508" i="1"/>
  <c r="N1508" i="1" s="1"/>
  <c r="M1509" i="1"/>
  <c r="N1509" i="1" s="1"/>
  <c r="M1510" i="1"/>
  <c r="N1510" i="1" s="1"/>
  <c r="M1511" i="1"/>
  <c r="N1511" i="1" s="1"/>
  <c r="M1512" i="1"/>
  <c r="N1512" i="1" s="1"/>
  <c r="M1513" i="1"/>
  <c r="N1513" i="1" s="1"/>
  <c r="M1514" i="1"/>
  <c r="N1514" i="1" s="1"/>
  <c r="M1515" i="1"/>
  <c r="N1515" i="1" s="1"/>
  <c r="M1516" i="1"/>
  <c r="N1516" i="1" s="1"/>
  <c r="M1524" i="1"/>
  <c r="N1524" i="1" s="1"/>
  <c r="M1525" i="1"/>
  <c r="N1525" i="1" s="1"/>
  <c r="M1526" i="1"/>
  <c r="N1526" i="1" s="1"/>
  <c r="M1527" i="1"/>
  <c r="N1527" i="1" s="1"/>
  <c r="M1528" i="1"/>
  <c r="N1528" i="1" s="1"/>
  <c r="M1529" i="1"/>
  <c r="N1529" i="1" s="1"/>
  <c r="M1530" i="1"/>
  <c r="N1530" i="1" s="1"/>
  <c r="M1540" i="1"/>
  <c r="M1541" i="1"/>
  <c r="N1541" i="1" s="1"/>
  <c r="M1542" i="1"/>
  <c r="N1542" i="1" s="1"/>
  <c r="M1543" i="1"/>
  <c r="N1543" i="1" s="1"/>
  <c r="M1544" i="1"/>
  <c r="N1544" i="1" s="1"/>
  <c r="M1545" i="1"/>
  <c r="N1545" i="1" s="1"/>
  <c r="M1556" i="1"/>
  <c r="M1557" i="1"/>
  <c r="N1557" i="1" s="1"/>
  <c r="M1558" i="1"/>
  <c r="N1558" i="1" s="1"/>
  <c r="M1559" i="1"/>
  <c r="N1559" i="1" s="1"/>
  <c r="M1560" i="1"/>
  <c r="N1560" i="1" s="1"/>
  <c r="M1561" i="1"/>
  <c r="N1561" i="1" s="1"/>
  <c r="M1562" i="1"/>
  <c r="N1562" i="1" s="1"/>
  <c r="M1563" i="1"/>
  <c r="N1563" i="1" s="1"/>
  <c r="M1564" i="1"/>
  <c r="N1564" i="1" s="1"/>
  <c r="M1565" i="1"/>
  <c r="N1565" i="1" s="1"/>
  <c r="M1572" i="1"/>
  <c r="N1572" i="1" s="1"/>
  <c r="M1573" i="1"/>
  <c r="N1573" i="1" s="1"/>
  <c r="M1574" i="1"/>
  <c r="N1574" i="1" s="1"/>
  <c r="M1575" i="1"/>
  <c r="N1575" i="1" s="1"/>
  <c r="M1576" i="1"/>
  <c r="N1576" i="1" s="1"/>
  <c r="M1577" i="1"/>
  <c r="N1577" i="1" s="1"/>
  <c r="M1578" i="1"/>
  <c r="N1578" i="1" s="1"/>
  <c r="M1579" i="1"/>
  <c r="N1579" i="1" s="1"/>
  <c r="M1580" i="1"/>
  <c r="N1580" i="1" s="1"/>
  <c r="M1588" i="1"/>
  <c r="M1589" i="1"/>
  <c r="M1590" i="1"/>
  <c r="N1590" i="1" s="1"/>
  <c r="M1591" i="1"/>
  <c r="N1591" i="1" s="1"/>
  <c r="M1592" i="1"/>
  <c r="N1592" i="1" s="1"/>
  <c r="M1593" i="1"/>
  <c r="N1593" i="1" s="1"/>
  <c r="M1594" i="1"/>
  <c r="N1594" i="1" s="1"/>
  <c r="M1604" i="1"/>
  <c r="N1604" i="1" s="1"/>
  <c r="M1605" i="1"/>
  <c r="N1605" i="1" s="1"/>
  <c r="M1606" i="1"/>
  <c r="N1606" i="1" s="1"/>
  <c r="M1607" i="1"/>
  <c r="N1607" i="1" s="1"/>
  <c r="M1608" i="1"/>
  <c r="N1608" i="1" s="1"/>
  <c r="M1609" i="1"/>
  <c r="N1609" i="1" s="1"/>
  <c r="M1620" i="1"/>
  <c r="N1620" i="1" s="1"/>
  <c r="M1621" i="1"/>
  <c r="N1621" i="1" s="1"/>
  <c r="M1622" i="1"/>
  <c r="N1622" i="1" s="1"/>
  <c r="M1623" i="1"/>
  <c r="N1623" i="1" s="1"/>
  <c r="M1624" i="1"/>
  <c r="N1624" i="1" s="1"/>
  <c r="M1625" i="1"/>
  <c r="N1625" i="1" s="1"/>
  <c r="M1626" i="1"/>
  <c r="N1626" i="1" s="1"/>
  <c r="M1627" i="1"/>
  <c r="N1627" i="1" s="1"/>
  <c r="M1628" i="1"/>
  <c r="N1628" i="1" s="1"/>
  <c r="M1629" i="1"/>
  <c r="N1629" i="1" s="1"/>
  <c r="M1636" i="1"/>
  <c r="N1636" i="1" s="1"/>
  <c r="M1637" i="1"/>
  <c r="N1637" i="1" s="1"/>
  <c r="M1638" i="1"/>
  <c r="N1638" i="1" s="1"/>
  <c r="M1639" i="1"/>
  <c r="N1639" i="1" s="1"/>
  <c r="M1640" i="1"/>
  <c r="N1640" i="1" s="1"/>
  <c r="M1641" i="1"/>
  <c r="N1641" i="1" s="1"/>
  <c r="M1642" i="1"/>
  <c r="N1642" i="1" s="1"/>
  <c r="M1643" i="1"/>
  <c r="N1643" i="1" s="1"/>
  <c r="M1644" i="1"/>
  <c r="N1644" i="1" s="1"/>
  <c r="M1652" i="1"/>
  <c r="N1652" i="1" s="1"/>
  <c r="M1653" i="1"/>
  <c r="N1653" i="1" s="1"/>
  <c r="M1654" i="1"/>
  <c r="N1654" i="1" s="1"/>
  <c r="M1655" i="1"/>
  <c r="N1655" i="1" s="1"/>
  <c r="M1656" i="1"/>
  <c r="N1656" i="1" s="1"/>
  <c r="M1657" i="1"/>
  <c r="N1657" i="1" s="1"/>
  <c r="M1658" i="1"/>
  <c r="N1658" i="1" s="1"/>
  <c r="M1668" i="1"/>
  <c r="M1669" i="1"/>
  <c r="N1669" i="1" s="1"/>
  <c r="M1670" i="1"/>
  <c r="N1670" i="1" s="1"/>
  <c r="M1671" i="1"/>
  <c r="N1671" i="1" s="1"/>
  <c r="M1672" i="1"/>
  <c r="N1672" i="1" s="1"/>
  <c r="M1673" i="1"/>
  <c r="N1673" i="1" s="1"/>
  <c r="M1684" i="1"/>
  <c r="N1684" i="1" s="1"/>
  <c r="M1685" i="1"/>
  <c r="N1685" i="1" s="1"/>
  <c r="M1686" i="1"/>
  <c r="N1686" i="1" s="1"/>
  <c r="M1687" i="1"/>
  <c r="N1687" i="1" s="1"/>
  <c r="M1688" i="1"/>
  <c r="N1688" i="1" s="1"/>
  <c r="M1689" i="1"/>
  <c r="N1689" i="1" s="1"/>
  <c r="M1690" i="1"/>
  <c r="N1690" i="1" s="1"/>
  <c r="M1691" i="1"/>
  <c r="N1691" i="1" s="1"/>
  <c r="M1692" i="1"/>
  <c r="N1692" i="1" s="1"/>
  <c r="M1693" i="1"/>
  <c r="N1693" i="1" s="1"/>
  <c r="M1700" i="1"/>
  <c r="N1700" i="1" s="1"/>
  <c r="M1701" i="1"/>
  <c r="N1701" i="1" s="1"/>
  <c r="M1702" i="1"/>
  <c r="N1702" i="1" s="1"/>
  <c r="M1703" i="1"/>
  <c r="N1703" i="1" s="1"/>
  <c r="M1704" i="1"/>
  <c r="N1704" i="1" s="1"/>
  <c r="M1705" i="1"/>
  <c r="N1705" i="1" s="1"/>
  <c r="M1706" i="1"/>
  <c r="N1706" i="1" s="1"/>
  <c r="M1707" i="1"/>
  <c r="N1707" i="1" s="1"/>
  <c r="M1708" i="1"/>
  <c r="N1708" i="1" s="1"/>
  <c r="M1716" i="1"/>
  <c r="M1717" i="1"/>
  <c r="N1717" i="1" s="1"/>
  <c r="M1718" i="1"/>
  <c r="N1718" i="1" s="1"/>
  <c r="M1719" i="1"/>
  <c r="N1719" i="1" s="1"/>
  <c r="M1720" i="1"/>
  <c r="N1720" i="1" s="1"/>
  <c r="M1721" i="1"/>
  <c r="N1721" i="1" s="1"/>
  <c r="M1722" i="1"/>
  <c r="N1722" i="1" s="1"/>
  <c r="M1732" i="1"/>
  <c r="N1732" i="1" s="1"/>
  <c r="M1733" i="1"/>
  <c r="N1733" i="1" s="1"/>
  <c r="M1734" i="1"/>
  <c r="N1734" i="1" s="1"/>
  <c r="M1735" i="1"/>
  <c r="N1735" i="1" s="1"/>
  <c r="M1736" i="1"/>
  <c r="N1736" i="1" s="1"/>
  <c r="M1737" i="1"/>
  <c r="N1737" i="1" s="1"/>
  <c r="M1748" i="1"/>
  <c r="N1748" i="1" s="1"/>
  <c r="M1749" i="1"/>
  <c r="N1749" i="1" s="1"/>
  <c r="M1750" i="1"/>
  <c r="N1750" i="1" s="1"/>
  <c r="M1751" i="1"/>
  <c r="N1751" i="1" s="1"/>
  <c r="M1752" i="1"/>
  <c r="N1752" i="1" s="1"/>
  <c r="M1753" i="1"/>
  <c r="N1753" i="1" s="1"/>
  <c r="M1754" i="1"/>
  <c r="N1754" i="1" s="1"/>
  <c r="M1755" i="1"/>
  <c r="N1755" i="1" s="1"/>
  <c r="M1756" i="1"/>
  <c r="N1756" i="1" s="1"/>
  <c r="M1757" i="1"/>
  <c r="N1757" i="1" s="1"/>
  <c r="M1764" i="1"/>
  <c r="N1764" i="1" s="1"/>
  <c r="M1765" i="1"/>
  <c r="N1765" i="1" s="1"/>
  <c r="M1766" i="1"/>
  <c r="N1766" i="1" s="1"/>
  <c r="M1767" i="1"/>
  <c r="N1767" i="1" s="1"/>
  <c r="M1768" i="1"/>
  <c r="N1768" i="1" s="1"/>
  <c r="M1769" i="1"/>
  <c r="N1769" i="1" s="1"/>
  <c r="M1770" i="1"/>
  <c r="N1770" i="1" s="1"/>
  <c r="M1771" i="1"/>
  <c r="N1771" i="1" s="1"/>
  <c r="M1772" i="1"/>
  <c r="N1772" i="1" s="1"/>
  <c r="M1780" i="1"/>
  <c r="N1780" i="1" s="1"/>
  <c r="M1781" i="1"/>
  <c r="N1781" i="1" s="1"/>
  <c r="M1782" i="1"/>
  <c r="N1782" i="1" s="1"/>
  <c r="M1783" i="1"/>
  <c r="N1783" i="1" s="1"/>
  <c r="M1784" i="1"/>
  <c r="N1784" i="1" s="1"/>
  <c r="M1785" i="1"/>
  <c r="N1785" i="1" s="1"/>
  <c r="M1786" i="1"/>
  <c r="N1786" i="1" s="1"/>
  <c r="M1796" i="1"/>
  <c r="M1797" i="1"/>
  <c r="N1797" i="1" s="1"/>
  <c r="M1798" i="1"/>
  <c r="N1798" i="1" s="1"/>
  <c r="M1799" i="1"/>
  <c r="N1799" i="1" s="1"/>
  <c r="M1800" i="1"/>
  <c r="N1800" i="1" s="1"/>
  <c r="M1801" i="1"/>
  <c r="N1801" i="1" s="1"/>
  <c r="M8" i="1"/>
  <c r="F8" i="1"/>
  <c r="K20" i="1"/>
  <c r="K9" i="1"/>
  <c r="K10" i="1"/>
  <c r="K11" i="1"/>
  <c r="K12" i="1"/>
  <c r="K13" i="1"/>
  <c r="K14" i="1"/>
  <c r="K15" i="1"/>
  <c r="K16" i="1"/>
  <c r="K17" i="1"/>
  <c r="K18" i="1"/>
  <c r="K19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8" i="1"/>
  <c r="J9" i="1"/>
  <c r="M9" i="1" s="1"/>
  <c r="N9" i="1" s="1"/>
  <c r="I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8" i="1"/>
  <c r="F62" i="1"/>
  <c r="I62" i="1" s="1"/>
  <c r="F309" i="1"/>
  <c r="I309" i="1" s="1"/>
  <c r="F487" i="1"/>
  <c r="I487" i="1" s="1"/>
  <c r="F656" i="1"/>
  <c r="F686" i="1"/>
  <c r="I686" i="1" s="1"/>
  <c r="G688" i="1"/>
  <c r="G696" i="1"/>
  <c r="G697" i="1"/>
  <c r="F704" i="1"/>
  <c r="I704" i="1" s="1"/>
  <c r="G725" i="1"/>
  <c r="F726" i="1"/>
  <c r="I726" i="1" s="1"/>
  <c r="F736" i="1"/>
  <c r="I736" i="1" s="1"/>
  <c r="G820" i="1"/>
  <c r="F942" i="1"/>
  <c r="I942" i="1" s="1"/>
  <c r="G949" i="1"/>
  <c r="G997" i="1"/>
  <c r="F998" i="1"/>
  <c r="I998" i="1" s="1"/>
  <c r="F999" i="1"/>
  <c r="I999" i="1" s="1"/>
  <c r="F1030" i="1"/>
  <c r="I1030" i="1" s="1"/>
  <c r="F1046" i="1"/>
  <c r="I1046" i="1" s="1"/>
  <c r="F1059" i="1"/>
  <c r="I1059" i="1" s="1"/>
  <c r="F1400" i="1"/>
  <c r="I1400" i="1" s="1"/>
  <c r="F1424" i="1"/>
  <c r="I1424" i="1" s="1"/>
  <c r="G1430" i="1"/>
  <c r="F1431" i="1"/>
  <c r="I1431" i="1" s="1"/>
  <c r="F1456" i="1"/>
  <c r="I1456" i="1" s="1"/>
  <c r="F1478" i="1"/>
  <c r="I1478" i="1" s="1"/>
  <c r="F1481" i="1"/>
  <c r="I1481" i="1" s="1"/>
  <c r="G1504" i="1"/>
  <c r="G1506" i="1"/>
  <c r="F1566" i="1"/>
  <c r="I1566" i="1" s="1"/>
  <c r="G1568" i="1"/>
  <c r="G1616" i="1"/>
  <c r="F1648" i="1"/>
  <c r="I1648" i="1" s="1"/>
  <c r="F1664" i="1"/>
  <c r="I1664" i="1" s="1"/>
  <c r="F1680" i="1"/>
  <c r="I1680" i="1" s="1"/>
  <c r="F1687" i="1"/>
  <c r="I1687" i="1" s="1"/>
  <c r="F1744" i="1"/>
  <c r="I1744" i="1" s="1"/>
  <c r="G1749" i="1"/>
  <c r="F1760" i="1"/>
  <c r="I1760" i="1" s="1"/>
  <c r="G1765" i="1"/>
  <c r="F1767" i="1"/>
  <c r="I1767" i="1" s="1"/>
  <c r="F1776" i="1"/>
  <c r="I1776" i="1" s="1"/>
  <c r="F1782" i="1"/>
  <c r="I1782" i="1" s="1"/>
  <c r="G1796" i="1"/>
  <c r="F1808" i="1"/>
  <c r="I1808" i="1" s="1"/>
  <c r="J10" i="1"/>
  <c r="J11" i="1"/>
  <c r="M11" i="1" s="1"/>
  <c r="N11" i="1" s="1"/>
  <c r="J12" i="1"/>
  <c r="M12" i="1" s="1"/>
  <c r="N12" i="1" s="1"/>
  <c r="J13" i="1"/>
  <c r="M13" i="1" s="1"/>
  <c r="N13" i="1" s="1"/>
  <c r="J14" i="1"/>
  <c r="M14" i="1" s="1"/>
  <c r="N14" i="1" s="1"/>
  <c r="J15" i="1"/>
  <c r="M15" i="1" s="1"/>
  <c r="N15" i="1" s="1"/>
  <c r="J16" i="1"/>
  <c r="M16" i="1" s="1"/>
  <c r="N16" i="1" s="1"/>
  <c r="J17" i="1"/>
  <c r="M17" i="1" s="1"/>
  <c r="N17" i="1" s="1"/>
  <c r="J18" i="1"/>
  <c r="M18" i="1" s="1"/>
  <c r="N18" i="1" s="1"/>
  <c r="J19" i="1"/>
  <c r="M19" i="1" s="1"/>
  <c r="N19" i="1" s="1"/>
  <c r="J20" i="1"/>
  <c r="M20" i="1" s="1"/>
  <c r="N20" i="1" s="1"/>
  <c r="J21" i="1"/>
  <c r="M21" i="1" s="1"/>
  <c r="N21" i="1" s="1"/>
  <c r="J22" i="1"/>
  <c r="M22" i="1" s="1"/>
  <c r="N22" i="1" s="1"/>
  <c r="J23" i="1"/>
  <c r="M23" i="1" s="1"/>
  <c r="N23" i="1" s="1"/>
  <c r="J24" i="1"/>
  <c r="M24" i="1" s="1"/>
  <c r="N24" i="1" s="1"/>
  <c r="J25" i="1"/>
  <c r="M25" i="1" s="1"/>
  <c r="N25" i="1" s="1"/>
  <c r="J26" i="1"/>
  <c r="M26" i="1" s="1"/>
  <c r="N26" i="1" s="1"/>
  <c r="J27" i="1"/>
  <c r="M27" i="1" s="1"/>
  <c r="N27" i="1" s="1"/>
  <c r="J28" i="1"/>
  <c r="M28" i="1" s="1"/>
  <c r="N28" i="1" s="1"/>
  <c r="J29" i="1"/>
  <c r="M29" i="1" s="1"/>
  <c r="N29" i="1" s="1"/>
  <c r="J30" i="1"/>
  <c r="M30" i="1" s="1"/>
  <c r="N30" i="1" s="1"/>
  <c r="J31" i="1"/>
  <c r="M31" i="1" s="1"/>
  <c r="N31" i="1" s="1"/>
  <c r="J32" i="1"/>
  <c r="M32" i="1" s="1"/>
  <c r="N32" i="1" s="1"/>
  <c r="J33" i="1"/>
  <c r="M33" i="1" s="1"/>
  <c r="N33" i="1" s="1"/>
  <c r="J34" i="1"/>
  <c r="M34" i="1" s="1"/>
  <c r="N34" i="1" s="1"/>
  <c r="J35" i="1"/>
  <c r="M35" i="1" s="1"/>
  <c r="J36" i="1"/>
  <c r="J37" i="1"/>
  <c r="J38" i="1"/>
  <c r="J39" i="1"/>
  <c r="J40" i="1"/>
  <c r="M40" i="1" s="1"/>
  <c r="N40" i="1" s="1"/>
  <c r="J41" i="1"/>
  <c r="M41" i="1" s="1"/>
  <c r="N41" i="1" s="1"/>
  <c r="J42" i="1"/>
  <c r="M42" i="1" s="1"/>
  <c r="N42" i="1" s="1"/>
  <c r="J43" i="1"/>
  <c r="M43" i="1" s="1"/>
  <c r="N43" i="1" s="1"/>
  <c r="J44" i="1"/>
  <c r="M44" i="1" s="1"/>
  <c r="N44" i="1" s="1"/>
  <c r="J45" i="1"/>
  <c r="M45" i="1" s="1"/>
  <c r="N45" i="1" s="1"/>
  <c r="J46" i="1"/>
  <c r="M46" i="1" s="1"/>
  <c r="N46" i="1" s="1"/>
  <c r="J47" i="1"/>
  <c r="M47" i="1" s="1"/>
  <c r="N47" i="1" s="1"/>
  <c r="J48" i="1"/>
  <c r="M48" i="1" s="1"/>
  <c r="N48" i="1" s="1"/>
  <c r="J49" i="1"/>
  <c r="M49" i="1" s="1"/>
  <c r="N49" i="1" s="1"/>
  <c r="J50" i="1"/>
  <c r="M50" i="1" s="1"/>
  <c r="N50" i="1" s="1"/>
  <c r="J51" i="1"/>
  <c r="M51" i="1" s="1"/>
  <c r="N51" i="1" s="1"/>
  <c r="J52" i="1"/>
  <c r="M52" i="1" s="1"/>
  <c r="N52" i="1" s="1"/>
  <c r="J53" i="1"/>
  <c r="M53" i="1" s="1"/>
  <c r="N53" i="1" s="1"/>
  <c r="J54" i="1"/>
  <c r="J55" i="1"/>
  <c r="J56" i="1"/>
  <c r="J57" i="1"/>
  <c r="J58" i="1"/>
  <c r="M58" i="1" s="1"/>
  <c r="N58" i="1" s="1"/>
  <c r="J59" i="1"/>
  <c r="M59" i="1" s="1"/>
  <c r="N59" i="1" s="1"/>
  <c r="J60" i="1"/>
  <c r="M60" i="1" s="1"/>
  <c r="N60" i="1" s="1"/>
  <c r="J61" i="1"/>
  <c r="M61" i="1" s="1"/>
  <c r="N61" i="1" s="1"/>
  <c r="J62" i="1"/>
  <c r="M62" i="1" s="1"/>
  <c r="N62" i="1" s="1"/>
  <c r="J63" i="1"/>
  <c r="M63" i="1" s="1"/>
  <c r="N63" i="1" s="1"/>
  <c r="J64" i="1"/>
  <c r="M64" i="1" s="1"/>
  <c r="N64" i="1" s="1"/>
  <c r="J65" i="1"/>
  <c r="M65" i="1" s="1"/>
  <c r="J66" i="1"/>
  <c r="M66" i="1" s="1"/>
  <c r="J67" i="1"/>
  <c r="M67" i="1" s="1"/>
  <c r="N67" i="1" s="1"/>
  <c r="J68" i="1"/>
  <c r="M68" i="1" s="1"/>
  <c r="N68" i="1" s="1"/>
  <c r="J69" i="1"/>
  <c r="M69" i="1" s="1"/>
  <c r="N69" i="1" s="1"/>
  <c r="J70" i="1"/>
  <c r="M70" i="1" s="1"/>
  <c r="N70" i="1" s="1"/>
  <c r="J71" i="1"/>
  <c r="M71" i="1" s="1"/>
  <c r="N71" i="1" s="1"/>
  <c r="J72" i="1"/>
  <c r="M72" i="1" s="1"/>
  <c r="N72" i="1" s="1"/>
  <c r="J73" i="1"/>
  <c r="M73" i="1" s="1"/>
  <c r="N73" i="1" s="1"/>
  <c r="J74" i="1"/>
  <c r="M74" i="1" s="1"/>
  <c r="N74" i="1" s="1"/>
  <c r="J75" i="1"/>
  <c r="M75" i="1" s="1"/>
  <c r="N75" i="1" s="1"/>
  <c r="J76" i="1"/>
  <c r="M76" i="1" s="1"/>
  <c r="N76" i="1" s="1"/>
  <c r="J77" i="1"/>
  <c r="M77" i="1" s="1"/>
  <c r="N77" i="1" s="1"/>
  <c r="J78" i="1"/>
  <c r="M78" i="1" s="1"/>
  <c r="N78" i="1" s="1"/>
  <c r="J79" i="1"/>
  <c r="M79" i="1" s="1"/>
  <c r="N79" i="1" s="1"/>
  <c r="J80" i="1"/>
  <c r="M80" i="1" s="1"/>
  <c r="N80" i="1" s="1"/>
  <c r="J81" i="1"/>
  <c r="M81" i="1" s="1"/>
  <c r="N81" i="1" s="1"/>
  <c r="J82" i="1"/>
  <c r="M82" i="1" s="1"/>
  <c r="N82" i="1" s="1"/>
  <c r="J83" i="1"/>
  <c r="M83" i="1" s="1"/>
  <c r="N83" i="1" s="1"/>
  <c r="J84" i="1"/>
  <c r="M84" i="1" s="1"/>
  <c r="N84" i="1" s="1"/>
  <c r="J85" i="1"/>
  <c r="M85" i="1" s="1"/>
  <c r="N85" i="1" s="1"/>
  <c r="J86" i="1"/>
  <c r="J87" i="1"/>
  <c r="J88" i="1"/>
  <c r="J89" i="1"/>
  <c r="J90" i="1"/>
  <c r="J91" i="1"/>
  <c r="J92" i="1"/>
  <c r="M92" i="1" s="1"/>
  <c r="N92" i="1" s="1"/>
  <c r="J93" i="1"/>
  <c r="M93" i="1" s="1"/>
  <c r="N93" i="1" s="1"/>
  <c r="J94" i="1"/>
  <c r="M94" i="1" s="1"/>
  <c r="N94" i="1" s="1"/>
  <c r="J95" i="1"/>
  <c r="M95" i="1" s="1"/>
  <c r="N95" i="1" s="1"/>
  <c r="J96" i="1"/>
  <c r="M96" i="1" s="1"/>
  <c r="N96" i="1" s="1"/>
  <c r="J97" i="1"/>
  <c r="M97" i="1" s="1"/>
  <c r="N97" i="1" s="1"/>
  <c r="J98" i="1"/>
  <c r="M98" i="1" s="1"/>
  <c r="N98" i="1" s="1"/>
  <c r="J99" i="1"/>
  <c r="M99" i="1" s="1"/>
  <c r="N99" i="1" s="1"/>
  <c r="J100" i="1"/>
  <c r="M100" i="1" s="1"/>
  <c r="N100" i="1" s="1"/>
  <c r="J101" i="1"/>
  <c r="M101" i="1" s="1"/>
  <c r="N101" i="1" s="1"/>
  <c r="J102" i="1"/>
  <c r="M102" i="1" s="1"/>
  <c r="N102" i="1" s="1"/>
  <c r="J103" i="1"/>
  <c r="M103" i="1" s="1"/>
  <c r="N103" i="1" s="1"/>
  <c r="J104" i="1"/>
  <c r="M104" i="1" s="1"/>
  <c r="N104" i="1" s="1"/>
  <c r="J105" i="1"/>
  <c r="M105" i="1" s="1"/>
  <c r="N105" i="1" s="1"/>
  <c r="J106" i="1"/>
  <c r="M106" i="1" s="1"/>
  <c r="N106" i="1" s="1"/>
  <c r="J107" i="1"/>
  <c r="M107" i="1" s="1"/>
  <c r="N107" i="1" s="1"/>
  <c r="J108" i="1"/>
  <c r="M108" i="1" s="1"/>
  <c r="N108" i="1" s="1"/>
  <c r="J109" i="1"/>
  <c r="M109" i="1" s="1"/>
  <c r="N109" i="1" s="1"/>
  <c r="J110" i="1"/>
  <c r="M110" i="1" s="1"/>
  <c r="N110" i="1" s="1"/>
  <c r="J111" i="1"/>
  <c r="M111" i="1" s="1"/>
  <c r="N111" i="1" s="1"/>
  <c r="J112" i="1"/>
  <c r="M112" i="1" s="1"/>
  <c r="N112" i="1" s="1"/>
  <c r="J113" i="1"/>
  <c r="M113" i="1" s="1"/>
  <c r="N113" i="1" s="1"/>
  <c r="J114" i="1"/>
  <c r="M114" i="1" s="1"/>
  <c r="N114" i="1" s="1"/>
  <c r="J115" i="1"/>
  <c r="M115" i="1" s="1"/>
  <c r="N115" i="1" s="1"/>
  <c r="J116" i="1"/>
  <c r="M116" i="1" s="1"/>
  <c r="N116" i="1" s="1"/>
  <c r="J117" i="1"/>
  <c r="M117" i="1" s="1"/>
  <c r="N117" i="1" s="1"/>
  <c r="J118" i="1"/>
  <c r="J119" i="1"/>
  <c r="J120" i="1"/>
  <c r="M120" i="1" s="1"/>
  <c r="N120" i="1" s="1"/>
  <c r="J121" i="1"/>
  <c r="M121" i="1" s="1"/>
  <c r="N121" i="1" s="1"/>
  <c r="J122" i="1"/>
  <c r="M122" i="1" s="1"/>
  <c r="N122" i="1" s="1"/>
  <c r="J123" i="1"/>
  <c r="M123" i="1" s="1"/>
  <c r="N123" i="1" s="1"/>
  <c r="J124" i="1"/>
  <c r="M124" i="1" s="1"/>
  <c r="N124" i="1" s="1"/>
  <c r="J125" i="1"/>
  <c r="M125" i="1" s="1"/>
  <c r="N125" i="1" s="1"/>
  <c r="J126" i="1"/>
  <c r="M126" i="1" s="1"/>
  <c r="N126" i="1" s="1"/>
  <c r="J127" i="1"/>
  <c r="M127" i="1" s="1"/>
  <c r="N127" i="1" s="1"/>
  <c r="J128" i="1"/>
  <c r="M128" i="1" s="1"/>
  <c r="N128" i="1" s="1"/>
  <c r="J129" i="1"/>
  <c r="M129" i="1" s="1"/>
  <c r="N129" i="1" s="1"/>
  <c r="J130" i="1"/>
  <c r="M130" i="1" s="1"/>
  <c r="N130" i="1" s="1"/>
  <c r="J131" i="1"/>
  <c r="M131" i="1" s="1"/>
  <c r="N131" i="1" s="1"/>
  <c r="J132" i="1"/>
  <c r="M132" i="1" s="1"/>
  <c r="N132" i="1" s="1"/>
  <c r="J133" i="1"/>
  <c r="M133" i="1" s="1"/>
  <c r="N133" i="1" s="1"/>
  <c r="J134" i="1"/>
  <c r="J135" i="1"/>
  <c r="J136" i="1"/>
  <c r="J137" i="1"/>
  <c r="J138" i="1"/>
  <c r="M138" i="1" s="1"/>
  <c r="N138" i="1" s="1"/>
  <c r="J139" i="1"/>
  <c r="M139" i="1" s="1"/>
  <c r="N139" i="1" s="1"/>
  <c r="J140" i="1"/>
  <c r="M140" i="1" s="1"/>
  <c r="N140" i="1" s="1"/>
  <c r="J141" i="1"/>
  <c r="M141" i="1" s="1"/>
  <c r="N141" i="1" s="1"/>
  <c r="J142" i="1"/>
  <c r="M142" i="1" s="1"/>
  <c r="N142" i="1" s="1"/>
  <c r="J143" i="1"/>
  <c r="M143" i="1" s="1"/>
  <c r="N143" i="1" s="1"/>
  <c r="J144" i="1"/>
  <c r="M144" i="1" s="1"/>
  <c r="N144" i="1" s="1"/>
  <c r="J145" i="1"/>
  <c r="M145" i="1" s="1"/>
  <c r="N145" i="1" s="1"/>
  <c r="J146" i="1"/>
  <c r="M146" i="1" s="1"/>
  <c r="N146" i="1" s="1"/>
  <c r="J147" i="1"/>
  <c r="M147" i="1" s="1"/>
  <c r="N147" i="1" s="1"/>
  <c r="J148" i="1"/>
  <c r="M148" i="1" s="1"/>
  <c r="N148" i="1" s="1"/>
  <c r="J149" i="1"/>
  <c r="M149" i="1" s="1"/>
  <c r="N149" i="1" s="1"/>
  <c r="J150" i="1"/>
  <c r="M150" i="1" s="1"/>
  <c r="N150" i="1" s="1"/>
  <c r="J151" i="1"/>
  <c r="M151" i="1" s="1"/>
  <c r="N151" i="1" s="1"/>
  <c r="J152" i="1"/>
  <c r="M152" i="1" s="1"/>
  <c r="N152" i="1" s="1"/>
  <c r="J153" i="1"/>
  <c r="M153" i="1" s="1"/>
  <c r="N153" i="1" s="1"/>
  <c r="J154" i="1"/>
  <c r="M154" i="1" s="1"/>
  <c r="N154" i="1" s="1"/>
  <c r="J155" i="1"/>
  <c r="M155" i="1" s="1"/>
  <c r="N155" i="1" s="1"/>
  <c r="J156" i="1"/>
  <c r="M156" i="1" s="1"/>
  <c r="N156" i="1" s="1"/>
  <c r="J157" i="1"/>
  <c r="M157" i="1" s="1"/>
  <c r="N157" i="1" s="1"/>
  <c r="J158" i="1"/>
  <c r="M158" i="1" s="1"/>
  <c r="N158" i="1" s="1"/>
  <c r="J159" i="1"/>
  <c r="M159" i="1" s="1"/>
  <c r="N159" i="1" s="1"/>
  <c r="J160" i="1"/>
  <c r="M160" i="1" s="1"/>
  <c r="N160" i="1" s="1"/>
  <c r="J161" i="1"/>
  <c r="M161" i="1" s="1"/>
  <c r="N161" i="1" s="1"/>
  <c r="J162" i="1"/>
  <c r="M162" i="1" s="1"/>
  <c r="N162" i="1" s="1"/>
  <c r="J163" i="1"/>
  <c r="M163" i="1" s="1"/>
  <c r="N163" i="1" s="1"/>
  <c r="J164" i="1"/>
  <c r="M164" i="1" s="1"/>
  <c r="N164" i="1" s="1"/>
  <c r="J165" i="1"/>
  <c r="M165" i="1" s="1"/>
  <c r="N165" i="1" s="1"/>
  <c r="J166" i="1"/>
  <c r="J167" i="1"/>
  <c r="J168" i="1"/>
  <c r="J169" i="1"/>
  <c r="J170" i="1"/>
  <c r="M170" i="1" s="1"/>
  <c r="N170" i="1" s="1"/>
  <c r="J171" i="1"/>
  <c r="M171" i="1" s="1"/>
  <c r="N171" i="1" s="1"/>
  <c r="J172" i="1"/>
  <c r="M172" i="1" s="1"/>
  <c r="N172" i="1" s="1"/>
  <c r="J173" i="1"/>
  <c r="M173" i="1" s="1"/>
  <c r="N173" i="1" s="1"/>
  <c r="J174" i="1"/>
  <c r="M174" i="1" s="1"/>
  <c r="N174" i="1" s="1"/>
  <c r="J175" i="1"/>
  <c r="M175" i="1" s="1"/>
  <c r="N175" i="1" s="1"/>
  <c r="J176" i="1"/>
  <c r="M176" i="1" s="1"/>
  <c r="N176" i="1" s="1"/>
  <c r="J177" i="1"/>
  <c r="M177" i="1" s="1"/>
  <c r="J178" i="1"/>
  <c r="M178" i="1" s="1"/>
  <c r="N178" i="1" s="1"/>
  <c r="J179" i="1"/>
  <c r="M179" i="1" s="1"/>
  <c r="N179" i="1" s="1"/>
  <c r="J180" i="1"/>
  <c r="M180" i="1" s="1"/>
  <c r="J181" i="1"/>
  <c r="M181" i="1" s="1"/>
  <c r="N181" i="1" s="1"/>
  <c r="J182" i="1"/>
  <c r="J183" i="1"/>
  <c r="J184" i="1"/>
  <c r="M184" i="1" s="1"/>
  <c r="N184" i="1" s="1"/>
  <c r="J185" i="1"/>
  <c r="M185" i="1" s="1"/>
  <c r="J186" i="1"/>
  <c r="M186" i="1" s="1"/>
  <c r="N186" i="1" s="1"/>
  <c r="J187" i="1"/>
  <c r="M187" i="1" s="1"/>
  <c r="J188" i="1"/>
  <c r="M188" i="1" s="1"/>
  <c r="N188" i="1" s="1"/>
  <c r="J189" i="1"/>
  <c r="M189" i="1" s="1"/>
  <c r="N189" i="1" s="1"/>
  <c r="J190" i="1"/>
  <c r="M190" i="1" s="1"/>
  <c r="N190" i="1" s="1"/>
  <c r="J191" i="1"/>
  <c r="M191" i="1" s="1"/>
  <c r="N191" i="1" s="1"/>
  <c r="J192" i="1"/>
  <c r="M192" i="1" s="1"/>
  <c r="N192" i="1" s="1"/>
  <c r="J193" i="1"/>
  <c r="M193" i="1" s="1"/>
  <c r="N193" i="1" s="1"/>
  <c r="J194" i="1"/>
  <c r="M194" i="1" s="1"/>
  <c r="N194" i="1" s="1"/>
  <c r="J195" i="1"/>
  <c r="M195" i="1" s="1"/>
  <c r="N195" i="1" s="1"/>
  <c r="J196" i="1"/>
  <c r="M196" i="1" s="1"/>
  <c r="N196" i="1" s="1"/>
  <c r="J197" i="1"/>
  <c r="M197" i="1" s="1"/>
  <c r="N197" i="1" s="1"/>
  <c r="J198" i="1"/>
  <c r="M198" i="1" s="1"/>
  <c r="N198" i="1" s="1"/>
  <c r="J199" i="1"/>
  <c r="M199" i="1" s="1"/>
  <c r="N199" i="1" s="1"/>
  <c r="J200" i="1"/>
  <c r="M200" i="1" s="1"/>
  <c r="N200" i="1" s="1"/>
  <c r="J201" i="1"/>
  <c r="M201" i="1" s="1"/>
  <c r="N201" i="1" s="1"/>
  <c r="J202" i="1"/>
  <c r="M202" i="1" s="1"/>
  <c r="N202" i="1" s="1"/>
  <c r="J203" i="1"/>
  <c r="M203" i="1" s="1"/>
  <c r="N203" i="1" s="1"/>
  <c r="J204" i="1"/>
  <c r="M204" i="1" s="1"/>
  <c r="N204" i="1" s="1"/>
  <c r="J205" i="1"/>
  <c r="M205" i="1" s="1"/>
  <c r="N205" i="1" s="1"/>
  <c r="J206" i="1"/>
  <c r="M206" i="1" s="1"/>
  <c r="N206" i="1" s="1"/>
  <c r="J207" i="1"/>
  <c r="M207" i="1" s="1"/>
  <c r="N207" i="1" s="1"/>
  <c r="J208" i="1"/>
  <c r="M208" i="1" s="1"/>
  <c r="N208" i="1" s="1"/>
  <c r="J209" i="1"/>
  <c r="M209" i="1" s="1"/>
  <c r="N209" i="1" s="1"/>
  <c r="J210" i="1"/>
  <c r="M210" i="1" s="1"/>
  <c r="N210" i="1" s="1"/>
  <c r="J211" i="1"/>
  <c r="M211" i="1" s="1"/>
  <c r="N211" i="1" s="1"/>
  <c r="J212" i="1"/>
  <c r="J213" i="1"/>
  <c r="J214" i="1"/>
  <c r="M214" i="1" s="1"/>
  <c r="N214" i="1" s="1"/>
  <c r="J215" i="1"/>
  <c r="M215" i="1" s="1"/>
  <c r="N215" i="1" s="1"/>
  <c r="J216" i="1"/>
  <c r="M216" i="1" s="1"/>
  <c r="N216" i="1" s="1"/>
  <c r="J217" i="1"/>
  <c r="M217" i="1" s="1"/>
  <c r="N217" i="1" s="1"/>
  <c r="J218" i="1"/>
  <c r="M218" i="1" s="1"/>
  <c r="N218" i="1" s="1"/>
  <c r="J219" i="1"/>
  <c r="M219" i="1" s="1"/>
  <c r="N219" i="1" s="1"/>
  <c r="J220" i="1"/>
  <c r="M220" i="1" s="1"/>
  <c r="N220" i="1" s="1"/>
  <c r="J221" i="1"/>
  <c r="M221" i="1" s="1"/>
  <c r="N221" i="1" s="1"/>
  <c r="J222" i="1"/>
  <c r="M222" i="1" s="1"/>
  <c r="N222" i="1" s="1"/>
  <c r="J223" i="1"/>
  <c r="M223" i="1" s="1"/>
  <c r="N223" i="1" s="1"/>
  <c r="J224" i="1"/>
  <c r="M224" i="1" s="1"/>
  <c r="N224" i="1" s="1"/>
  <c r="J225" i="1"/>
  <c r="M225" i="1" s="1"/>
  <c r="N225" i="1" s="1"/>
  <c r="J226" i="1"/>
  <c r="M226" i="1" s="1"/>
  <c r="N226" i="1" s="1"/>
  <c r="J227" i="1"/>
  <c r="M227" i="1" s="1"/>
  <c r="N227" i="1" s="1"/>
  <c r="J228" i="1"/>
  <c r="J229" i="1"/>
  <c r="J230" i="1"/>
  <c r="J231" i="1"/>
  <c r="J232" i="1"/>
  <c r="J233" i="1"/>
  <c r="J234" i="1"/>
  <c r="M234" i="1" s="1"/>
  <c r="N234" i="1" s="1"/>
  <c r="J235" i="1"/>
  <c r="M235" i="1" s="1"/>
  <c r="N235" i="1" s="1"/>
  <c r="J236" i="1"/>
  <c r="M236" i="1" s="1"/>
  <c r="N236" i="1" s="1"/>
  <c r="J237" i="1"/>
  <c r="M237" i="1" s="1"/>
  <c r="N237" i="1" s="1"/>
  <c r="J238" i="1"/>
  <c r="M238" i="1" s="1"/>
  <c r="N238" i="1" s="1"/>
  <c r="J239" i="1"/>
  <c r="M239" i="1" s="1"/>
  <c r="N239" i="1" s="1"/>
  <c r="J240" i="1"/>
  <c r="M240" i="1" s="1"/>
  <c r="N240" i="1" s="1"/>
  <c r="J241" i="1"/>
  <c r="J242" i="1"/>
  <c r="J243" i="1"/>
  <c r="M243" i="1" s="1"/>
  <c r="N243" i="1" s="1"/>
  <c r="J244" i="1"/>
  <c r="J245" i="1"/>
  <c r="J246" i="1"/>
  <c r="M246" i="1" s="1"/>
  <c r="N246" i="1" s="1"/>
  <c r="J247" i="1"/>
  <c r="M247" i="1" s="1"/>
  <c r="N247" i="1" s="1"/>
  <c r="J248" i="1"/>
  <c r="M248" i="1" s="1"/>
  <c r="N248" i="1" s="1"/>
  <c r="J249" i="1"/>
  <c r="M249" i="1" s="1"/>
  <c r="N249" i="1" s="1"/>
  <c r="J250" i="1"/>
  <c r="M250" i="1" s="1"/>
  <c r="N250" i="1" s="1"/>
  <c r="J251" i="1"/>
  <c r="M251" i="1" s="1"/>
  <c r="N251" i="1" s="1"/>
  <c r="J252" i="1"/>
  <c r="M252" i="1" s="1"/>
  <c r="N252" i="1" s="1"/>
  <c r="J253" i="1"/>
  <c r="M253" i="1" s="1"/>
  <c r="N253" i="1" s="1"/>
  <c r="J254" i="1"/>
  <c r="M254" i="1" s="1"/>
  <c r="N254" i="1" s="1"/>
  <c r="J255" i="1"/>
  <c r="M255" i="1" s="1"/>
  <c r="N255" i="1" s="1"/>
  <c r="J256" i="1"/>
  <c r="M256" i="1" s="1"/>
  <c r="N256" i="1" s="1"/>
  <c r="J257" i="1"/>
  <c r="M257" i="1" s="1"/>
  <c r="J258" i="1"/>
  <c r="M258" i="1" s="1"/>
  <c r="N258" i="1" s="1"/>
  <c r="J259" i="1"/>
  <c r="M259" i="1" s="1"/>
  <c r="N259" i="1" s="1"/>
  <c r="J260" i="1"/>
  <c r="J261" i="1"/>
  <c r="J262" i="1"/>
  <c r="J263" i="1"/>
  <c r="J264" i="1"/>
  <c r="J265" i="1"/>
  <c r="J266" i="1"/>
  <c r="J267" i="1"/>
  <c r="J268" i="1"/>
  <c r="J269" i="1"/>
  <c r="J270" i="1"/>
  <c r="M270" i="1" s="1"/>
  <c r="N270" i="1" s="1"/>
  <c r="J271" i="1"/>
  <c r="M271" i="1" s="1"/>
  <c r="N271" i="1" s="1"/>
  <c r="J272" i="1"/>
  <c r="M272" i="1" s="1"/>
  <c r="N272" i="1" s="1"/>
  <c r="J273" i="1"/>
  <c r="M273" i="1" s="1"/>
  <c r="N273" i="1" s="1"/>
  <c r="J274" i="1"/>
  <c r="M274" i="1" s="1"/>
  <c r="N274" i="1" s="1"/>
  <c r="J275" i="1"/>
  <c r="M275" i="1" s="1"/>
  <c r="N275" i="1" s="1"/>
  <c r="J276" i="1"/>
  <c r="M276" i="1" s="1"/>
  <c r="N276" i="1" s="1"/>
  <c r="J277" i="1"/>
  <c r="M277" i="1" s="1"/>
  <c r="N277" i="1" s="1"/>
  <c r="J278" i="1"/>
  <c r="M278" i="1" s="1"/>
  <c r="N278" i="1" s="1"/>
  <c r="J279" i="1"/>
  <c r="M279" i="1" s="1"/>
  <c r="N279" i="1" s="1"/>
  <c r="J280" i="1"/>
  <c r="M280" i="1" s="1"/>
  <c r="N280" i="1" s="1"/>
  <c r="J281" i="1"/>
  <c r="M281" i="1" s="1"/>
  <c r="N281" i="1" s="1"/>
  <c r="J282" i="1"/>
  <c r="M282" i="1" s="1"/>
  <c r="N282" i="1" s="1"/>
  <c r="J283" i="1"/>
  <c r="M283" i="1" s="1"/>
  <c r="N283" i="1" s="1"/>
  <c r="J284" i="1"/>
  <c r="M284" i="1" s="1"/>
  <c r="N284" i="1" s="1"/>
  <c r="J285" i="1"/>
  <c r="M285" i="1" s="1"/>
  <c r="N285" i="1" s="1"/>
  <c r="J286" i="1"/>
  <c r="M286" i="1" s="1"/>
  <c r="N286" i="1" s="1"/>
  <c r="J287" i="1"/>
  <c r="M287" i="1" s="1"/>
  <c r="N287" i="1" s="1"/>
  <c r="J288" i="1"/>
  <c r="M288" i="1" s="1"/>
  <c r="N288" i="1" s="1"/>
  <c r="J289" i="1"/>
  <c r="M289" i="1" s="1"/>
  <c r="N289" i="1" s="1"/>
  <c r="J290" i="1"/>
  <c r="M290" i="1" s="1"/>
  <c r="N290" i="1" s="1"/>
  <c r="J291" i="1"/>
  <c r="M291" i="1" s="1"/>
  <c r="N291" i="1" s="1"/>
  <c r="J292" i="1"/>
  <c r="M292" i="1" s="1"/>
  <c r="N292" i="1" s="1"/>
  <c r="J293" i="1"/>
  <c r="M293" i="1" s="1"/>
  <c r="N293" i="1" s="1"/>
  <c r="J294" i="1"/>
  <c r="M294" i="1" s="1"/>
  <c r="N294" i="1" s="1"/>
  <c r="J295" i="1"/>
  <c r="M295" i="1" s="1"/>
  <c r="N295" i="1" s="1"/>
  <c r="J296" i="1"/>
  <c r="J297" i="1"/>
  <c r="J298" i="1"/>
  <c r="M298" i="1" s="1"/>
  <c r="N298" i="1" s="1"/>
  <c r="J299" i="1"/>
  <c r="M299" i="1" s="1"/>
  <c r="N299" i="1" s="1"/>
  <c r="J300" i="1"/>
  <c r="M300" i="1" s="1"/>
  <c r="N300" i="1" s="1"/>
  <c r="J301" i="1"/>
  <c r="M301" i="1" s="1"/>
  <c r="N301" i="1" s="1"/>
  <c r="J302" i="1"/>
  <c r="M302" i="1" s="1"/>
  <c r="N302" i="1" s="1"/>
  <c r="J303" i="1"/>
  <c r="M303" i="1" s="1"/>
  <c r="N303" i="1" s="1"/>
  <c r="J304" i="1"/>
  <c r="M304" i="1" s="1"/>
  <c r="N304" i="1" s="1"/>
  <c r="J305" i="1"/>
  <c r="M305" i="1" s="1"/>
  <c r="J306" i="1"/>
  <c r="M306" i="1" s="1"/>
  <c r="N306" i="1" s="1"/>
  <c r="J307" i="1"/>
  <c r="M307" i="1" s="1"/>
  <c r="N307" i="1" s="1"/>
  <c r="J308" i="1"/>
  <c r="M308" i="1" s="1"/>
  <c r="J309" i="1"/>
  <c r="M309" i="1" s="1"/>
  <c r="N309" i="1" s="1"/>
  <c r="J310" i="1"/>
  <c r="M310" i="1" s="1"/>
  <c r="N310" i="1" s="1"/>
  <c r="J311" i="1"/>
  <c r="M311" i="1" s="1"/>
  <c r="N311" i="1" s="1"/>
  <c r="J312" i="1"/>
  <c r="M312" i="1" s="1"/>
  <c r="N312" i="1" s="1"/>
  <c r="J313" i="1"/>
  <c r="M313" i="1" s="1"/>
  <c r="N313" i="1" s="1"/>
  <c r="J314" i="1"/>
  <c r="M314" i="1" s="1"/>
  <c r="N314" i="1" s="1"/>
  <c r="J315" i="1"/>
  <c r="M315" i="1" s="1"/>
  <c r="N315" i="1" s="1"/>
  <c r="J316" i="1"/>
  <c r="M316" i="1" s="1"/>
  <c r="N316" i="1" s="1"/>
  <c r="J317" i="1"/>
  <c r="M317" i="1" s="1"/>
  <c r="N317" i="1" s="1"/>
  <c r="J318" i="1"/>
  <c r="M318" i="1" s="1"/>
  <c r="N318" i="1" s="1"/>
  <c r="J319" i="1"/>
  <c r="M319" i="1" s="1"/>
  <c r="N319" i="1" s="1"/>
  <c r="J320" i="1"/>
  <c r="M320" i="1" s="1"/>
  <c r="N320" i="1" s="1"/>
  <c r="J321" i="1"/>
  <c r="J322" i="1"/>
  <c r="J323" i="1"/>
  <c r="M323" i="1" s="1"/>
  <c r="N323" i="1" s="1"/>
  <c r="J324" i="1"/>
  <c r="J325" i="1"/>
  <c r="J326" i="1"/>
  <c r="M326" i="1" s="1"/>
  <c r="N326" i="1" s="1"/>
  <c r="J327" i="1"/>
  <c r="M327" i="1" s="1"/>
  <c r="N327" i="1" s="1"/>
  <c r="J328" i="1"/>
  <c r="M328" i="1" s="1"/>
  <c r="N328" i="1" s="1"/>
  <c r="J329" i="1"/>
  <c r="M329" i="1" s="1"/>
  <c r="N329" i="1" s="1"/>
  <c r="J330" i="1"/>
  <c r="M330" i="1" s="1"/>
  <c r="N330" i="1" s="1"/>
  <c r="J331" i="1"/>
  <c r="M331" i="1" s="1"/>
  <c r="N331" i="1" s="1"/>
  <c r="J332" i="1"/>
  <c r="M332" i="1" s="1"/>
  <c r="N332" i="1" s="1"/>
  <c r="J333" i="1"/>
  <c r="M333" i="1" s="1"/>
  <c r="N333" i="1" s="1"/>
  <c r="J334" i="1"/>
  <c r="M334" i="1" s="1"/>
  <c r="N334" i="1" s="1"/>
  <c r="J335" i="1"/>
  <c r="M335" i="1" s="1"/>
  <c r="N335" i="1" s="1"/>
  <c r="J336" i="1"/>
  <c r="M336" i="1" s="1"/>
  <c r="N336" i="1" s="1"/>
  <c r="J337" i="1"/>
  <c r="M337" i="1" s="1"/>
  <c r="N337" i="1" s="1"/>
  <c r="J338" i="1"/>
  <c r="M338" i="1" s="1"/>
  <c r="N338" i="1" s="1"/>
  <c r="J339" i="1"/>
  <c r="M339" i="1" s="1"/>
  <c r="N339" i="1" s="1"/>
  <c r="J340" i="1"/>
  <c r="M340" i="1" s="1"/>
  <c r="N340" i="1" s="1"/>
  <c r="J341" i="1"/>
  <c r="M341" i="1" s="1"/>
  <c r="N341" i="1" s="1"/>
  <c r="J342" i="1"/>
  <c r="J343" i="1"/>
  <c r="J344" i="1"/>
  <c r="M344" i="1" s="1"/>
  <c r="N344" i="1" s="1"/>
  <c r="J345" i="1"/>
  <c r="M345" i="1" s="1"/>
  <c r="N345" i="1" s="1"/>
  <c r="J346" i="1"/>
  <c r="M346" i="1" s="1"/>
  <c r="N346" i="1" s="1"/>
  <c r="J347" i="1"/>
  <c r="M347" i="1" s="1"/>
  <c r="N347" i="1" s="1"/>
  <c r="J348" i="1"/>
  <c r="M348" i="1" s="1"/>
  <c r="N348" i="1" s="1"/>
  <c r="J349" i="1"/>
  <c r="M349" i="1" s="1"/>
  <c r="N349" i="1" s="1"/>
  <c r="J350" i="1"/>
  <c r="M350" i="1" s="1"/>
  <c r="N350" i="1" s="1"/>
  <c r="J351" i="1"/>
  <c r="M351" i="1" s="1"/>
  <c r="N351" i="1" s="1"/>
  <c r="J352" i="1"/>
  <c r="M352" i="1" s="1"/>
  <c r="N352" i="1" s="1"/>
  <c r="J353" i="1"/>
  <c r="J354" i="1"/>
  <c r="J355" i="1"/>
  <c r="M355" i="1" s="1"/>
  <c r="N355" i="1" s="1"/>
  <c r="J356" i="1"/>
  <c r="J357" i="1"/>
  <c r="J358" i="1"/>
  <c r="J359" i="1"/>
  <c r="J360" i="1"/>
  <c r="M360" i="1" s="1"/>
  <c r="N360" i="1" s="1"/>
  <c r="J361" i="1"/>
  <c r="M361" i="1" s="1"/>
  <c r="N361" i="1" s="1"/>
  <c r="J362" i="1"/>
  <c r="M362" i="1" s="1"/>
  <c r="N362" i="1" s="1"/>
  <c r="J363" i="1"/>
  <c r="M363" i="1" s="1"/>
  <c r="N363" i="1" s="1"/>
  <c r="J364" i="1"/>
  <c r="M364" i="1" s="1"/>
  <c r="N364" i="1" s="1"/>
  <c r="J365" i="1"/>
  <c r="M365" i="1" s="1"/>
  <c r="N365" i="1" s="1"/>
  <c r="J366" i="1"/>
  <c r="M366" i="1" s="1"/>
  <c r="N366" i="1" s="1"/>
  <c r="J367" i="1"/>
  <c r="M367" i="1" s="1"/>
  <c r="N367" i="1" s="1"/>
  <c r="J368" i="1"/>
  <c r="M368" i="1" s="1"/>
  <c r="N368" i="1" s="1"/>
  <c r="J369" i="1"/>
  <c r="M369" i="1" s="1"/>
  <c r="N369" i="1" s="1"/>
  <c r="J370" i="1"/>
  <c r="M370" i="1" s="1"/>
  <c r="N370" i="1" s="1"/>
  <c r="J371" i="1"/>
  <c r="M371" i="1" s="1"/>
  <c r="N371" i="1" s="1"/>
  <c r="J372" i="1"/>
  <c r="M372" i="1" s="1"/>
  <c r="N372" i="1" s="1"/>
  <c r="J373" i="1"/>
  <c r="M373" i="1" s="1"/>
  <c r="N373" i="1" s="1"/>
  <c r="J374" i="1"/>
  <c r="J375" i="1"/>
  <c r="J376" i="1"/>
  <c r="J377" i="1"/>
  <c r="J378" i="1"/>
  <c r="J379" i="1"/>
  <c r="J380" i="1"/>
  <c r="M380" i="1" s="1"/>
  <c r="N380" i="1" s="1"/>
  <c r="J381" i="1"/>
  <c r="M381" i="1" s="1"/>
  <c r="N381" i="1" s="1"/>
  <c r="J382" i="1"/>
  <c r="M382" i="1" s="1"/>
  <c r="N382" i="1" s="1"/>
  <c r="J383" i="1"/>
  <c r="M383" i="1" s="1"/>
  <c r="J384" i="1"/>
  <c r="M384" i="1" s="1"/>
  <c r="N384" i="1" s="1"/>
  <c r="J385" i="1"/>
  <c r="M385" i="1" s="1"/>
  <c r="J386" i="1"/>
  <c r="M386" i="1" s="1"/>
  <c r="N386" i="1" s="1"/>
  <c r="J387" i="1"/>
  <c r="M387" i="1" s="1"/>
  <c r="N387" i="1" s="1"/>
  <c r="J388" i="1"/>
  <c r="J389" i="1"/>
  <c r="J390" i="1"/>
  <c r="J391" i="1"/>
  <c r="J392" i="1"/>
  <c r="M392" i="1" s="1"/>
  <c r="N392" i="1" s="1"/>
  <c r="J393" i="1"/>
  <c r="M393" i="1" s="1"/>
  <c r="N393" i="1" s="1"/>
  <c r="J394" i="1"/>
  <c r="M394" i="1" s="1"/>
  <c r="N394" i="1" s="1"/>
  <c r="J395" i="1"/>
  <c r="M395" i="1" s="1"/>
  <c r="N395" i="1" s="1"/>
  <c r="J396" i="1"/>
  <c r="M396" i="1" s="1"/>
  <c r="N396" i="1" s="1"/>
  <c r="J397" i="1"/>
  <c r="M397" i="1" s="1"/>
  <c r="N397" i="1" s="1"/>
  <c r="J398" i="1"/>
  <c r="M398" i="1" s="1"/>
  <c r="N398" i="1" s="1"/>
  <c r="J399" i="1"/>
  <c r="M399" i="1" s="1"/>
  <c r="N399" i="1" s="1"/>
  <c r="J400" i="1"/>
  <c r="M400" i="1" s="1"/>
  <c r="N400" i="1" s="1"/>
  <c r="J401" i="1"/>
  <c r="M401" i="1" s="1"/>
  <c r="N401" i="1" s="1"/>
  <c r="J402" i="1"/>
  <c r="M402" i="1" s="1"/>
  <c r="N402" i="1" s="1"/>
  <c r="J403" i="1"/>
  <c r="M403" i="1" s="1"/>
  <c r="N403" i="1" s="1"/>
  <c r="J404" i="1"/>
  <c r="M404" i="1" s="1"/>
  <c r="N404" i="1" s="1"/>
  <c r="J405" i="1"/>
  <c r="M405" i="1" s="1"/>
  <c r="N405" i="1" s="1"/>
  <c r="J406" i="1"/>
  <c r="J407" i="1"/>
  <c r="J408" i="1"/>
  <c r="J409" i="1"/>
  <c r="J410" i="1"/>
  <c r="M410" i="1" s="1"/>
  <c r="N410" i="1" s="1"/>
  <c r="J411" i="1"/>
  <c r="M411" i="1" s="1"/>
  <c r="N411" i="1" s="1"/>
  <c r="J412" i="1"/>
  <c r="M412" i="1" s="1"/>
  <c r="N412" i="1" s="1"/>
  <c r="J413" i="1"/>
  <c r="M413" i="1" s="1"/>
  <c r="N413" i="1" s="1"/>
  <c r="J414" i="1"/>
  <c r="M414" i="1" s="1"/>
  <c r="N414" i="1" s="1"/>
  <c r="J415" i="1"/>
  <c r="M415" i="1" s="1"/>
  <c r="N415" i="1" s="1"/>
  <c r="J416" i="1"/>
  <c r="M416" i="1" s="1"/>
  <c r="N416" i="1" s="1"/>
  <c r="J417" i="1"/>
  <c r="M417" i="1" s="1"/>
  <c r="N417" i="1" s="1"/>
  <c r="J418" i="1"/>
  <c r="M418" i="1" s="1"/>
  <c r="N418" i="1" s="1"/>
  <c r="J419" i="1"/>
  <c r="M419" i="1" s="1"/>
  <c r="N419" i="1" s="1"/>
  <c r="J420" i="1"/>
  <c r="M420" i="1" s="1"/>
  <c r="N420" i="1" s="1"/>
  <c r="J421" i="1"/>
  <c r="M421" i="1" s="1"/>
  <c r="N421" i="1" s="1"/>
  <c r="J422" i="1"/>
  <c r="M422" i="1" s="1"/>
  <c r="N422" i="1" s="1"/>
  <c r="J423" i="1"/>
  <c r="M423" i="1" s="1"/>
  <c r="N423" i="1" s="1"/>
  <c r="J424" i="1"/>
  <c r="M424" i="1" s="1"/>
  <c r="N424" i="1" s="1"/>
  <c r="J425" i="1"/>
  <c r="M425" i="1" s="1"/>
  <c r="N425" i="1" s="1"/>
  <c r="J426" i="1"/>
  <c r="M426" i="1" s="1"/>
  <c r="N426" i="1" s="1"/>
  <c r="J427" i="1"/>
  <c r="M427" i="1" s="1"/>
  <c r="N427" i="1" s="1"/>
  <c r="J428" i="1"/>
  <c r="M428" i="1" s="1"/>
  <c r="N428" i="1" s="1"/>
  <c r="J429" i="1"/>
  <c r="M429" i="1" s="1"/>
  <c r="N429" i="1" s="1"/>
  <c r="J430" i="1"/>
  <c r="M430" i="1" s="1"/>
  <c r="N430" i="1" s="1"/>
  <c r="J431" i="1"/>
  <c r="M431" i="1" s="1"/>
  <c r="N431" i="1" s="1"/>
  <c r="J432" i="1"/>
  <c r="M432" i="1" s="1"/>
  <c r="N432" i="1" s="1"/>
  <c r="J433" i="1"/>
  <c r="J434" i="1"/>
  <c r="J435" i="1"/>
  <c r="M435" i="1" s="1"/>
  <c r="N435" i="1" s="1"/>
  <c r="J436" i="1"/>
  <c r="M436" i="1" s="1"/>
  <c r="N436" i="1" s="1"/>
  <c r="J437" i="1"/>
  <c r="M437" i="1" s="1"/>
  <c r="N437" i="1" s="1"/>
  <c r="J438" i="1"/>
  <c r="M438" i="1" s="1"/>
  <c r="N438" i="1" s="1"/>
  <c r="J439" i="1"/>
  <c r="M439" i="1" s="1"/>
  <c r="N439" i="1" s="1"/>
  <c r="J440" i="1"/>
  <c r="M440" i="1" s="1"/>
  <c r="N440" i="1" s="1"/>
  <c r="J441" i="1"/>
  <c r="M441" i="1" s="1"/>
  <c r="N441" i="1" s="1"/>
  <c r="J442" i="1"/>
  <c r="M442" i="1" s="1"/>
  <c r="N442" i="1" s="1"/>
  <c r="J443" i="1"/>
  <c r="M443" i="1" s="1"/>
  <c r="N443" i="1" s="1"/>
  <c r="J444" i="1"/>
  <c r="M444" i="1" s="1"/>
  <c r="N444" i="1" s="1"/>
  <c r="J445" i="1"/>
  <c r="M445" i="1" s="1"/>
  <c r="N445" i="1" s="1"/>
  <c r="J446" i="1"/>
  <c r="M446" i="1" s="1"/>
  <c r="N446" i="1" s="1"/>
  <c r="J447" i="1"/>
  <c r="M447" i="1" s="1"/>
  <c r="N447" i="1" s="1"/>
  <c r="J448" i="1"/>
  <c r="M448" i="1" s="1"/>
  <c r="N448" i="1" s="1"/>
  <c r="J449" i="1"/>
  <c r="M449" i="1" s="1"/>
  <c r="N449" i="1" s="1"/>
  <c r="J450" i="1"/>
  <c r="M450" i="1" s="1"/>
  <c r="N450" i="1" s="1"/>
  <c r="J451" i="1"/>
  <c r="M451" i="1" s="1"/>
  <c r="N451" i="1" s="1"/>
  <c r="J452" i="1"/>
  <c r="M452" i="1" s="1"/>
  <c r="N452" i="1" s="1"/>
  <c r="J453" i="1"/>
  <c r="M453" i="1" s="1"/>
  <c r="N453" i="1" s="1"/>
  <c r="J454" i="1"/>
  <c r="M454" i="1" s="1"/>
  <c r="N454" i="1" s="1"/>
  <c r="J455" i="1"/>
  <c r="M455" i="1" s="1"/>
  <c r="N455" i="1" s="1"/>
  <c r="J456" i="1"/>
  <c r="M456" i="1" s="1"/>
  <c r="N456" i="1" s="1"/>
  <c r="J457" i="1"/>
  <c r="M457" i="1" s="1"/>
  <c r="N457" i="1" s="1"/>
  <c r="J458" i="1"/>
  <c r="M458" i="1" s="1"/>
  <c r="N458" i="1" s="1"/>
  <c r="J459" i="1"/>
  <c r="M459" i="1" s="1"/>
  <c r="N459" i="1" s="1"/>
  <c r="J460" i="1"/>
  <c r="M460" i="1" s="1"/>
  <c r="N460" i="1" s="1"/>
  <c r="J461" i="1"/>
  <c r="M461" i="1" s="1"/>
  <c r="N461" i="1" s="1"/>
  <c r="J462" i="1"/>
  <c r="M462" i="1" s="1"/>
  <c r="N462" i="1" s="1"/>
  <c r="J463" i="1"/>
  <c r="M463" i="1" s="1"/>
  <c r="N463" i="1" s="1"/>
  <c r="J464" i="1"/>
  <c r="M464" i="1" s="1"/>
  <c r="N464" i="1" s="1"/>
  <c r="J465" i="1"/>
  <c r="J466" i="1"/>
  <c r="J467" i="1"/>
  <c r="M467" i="1" s="1"/>
  <c r="N467" i="1" s="1"/>
  <c r="J468" i="1"/>
  <c r="J469" i="1"/>
  <c r="J470" i="1"/>
  <c r="J471" i="1"/>
  <c r="J472" i="1"/>
  <c r="M472" i="1" s="1"/>
  <c r="N472" i="1" s="1"/>
  <c r="J473" i="1"/>
  <c r="M473" i="1" s="1"/>
  <c r="N473" i="1" s="1"/>
  <c r="J474" i="1"/>
  <c r="M474" i="1" s="1"/>
  <c r="N474" i="1" s="1"/>
  <c r="J475" i="1"/>
  <c r="M475" i="1" s="1"/>
  <c r="N475" i="1" s="1"/>
  <c r="J476" i="1"/>
  <c r="M476" i="1" s="1"/>
  <c r="N476" i="1" s="1"/>
  <c r="J477" i="1"/>
  <c r="M477" i="1" s="1"/>
  <c r="N477" i="1" s="1"/>
  <c r="J478" i="1"/>
  <c r="M478" i="1" s="1"/>
  <c r="N478" i="1" s="1"/>
  <c r="J479" i="1"/>
  <c r="M479" i="1" s="1"/>
  <c r="N479" i="1" s="1"/>
  <c r="J480" i="1"/>
  <c r="M480" i="1" s="1"/>
  <c r="N480" i="1" s="1"/>
  <c r="J481" i="1"/>
  <c r="M481" i="1" s="1"/>
  <c r="N481" i="1" s="1"/>
  <c r="J482" i="1"/>
  <c r="M482" i="1" s="1"/>
  <c r="N482" i="1" s="1"/>
  <c r="J483" i="1"/>
  <c r="M483" i="1" s="1"/>
  <c r="N483" i="1" s="1"/>
  <c r="J484" i="1"/>
  <c r="M484" i="1" s="1"/>
  <c r="N484" i="1" s="1"/>
  <c r="J485" i="1"/>
  <c r="M485" i="1" s="1"/>
  <c r="N485" i="1" s="1"/>
  <c r="J486" i="1"/>
  <c r="M486" i="1" s="1"/>
  <c r="N486" i="1" s="1"/>
  <c r="J487" i="1"/>
  <c r="M487" i="1" s="1"/>
  <c r="N487" i="1" s="1"/>
  <c r="J488" i="1"/>
  <c r="M488" i="1" s="1"/>
  <c r="N488" i="1" s="1"/>
  <c r="J489" i="1"/>
  <c r="M489" i="1" s="1"/>
  <c r="N489" i="1" s="1"/>
  <c r="J490" i="1"/>
  <c r="M490" i="1" s="1"/>
  <c r="N490" i="1" s="1"/>
  <c r="J491" i="1"/>
  <c r="M491" i="1" s="1"/>
  <c r="N491" i="1" s="1"/>
  <c r="J492" i="1"/>
  <c r="M492" i="1" s="1"/>
  <c r="N492" i="1" s="1"/>
  <c r="J493" i="1"/>
  <c r="M493" i="1" s="1"/>
  <c r="N493" i="1" s="1"/>
  <c r="J494" i="1"/>
  <c r="M494" i="1" s="1"/>
  <c r="N494" i="1" s="1"/>
  <c r="J495" i="1"/>
  <c r="M495" i="1" s="1"/>
  <c r="N495" i="1" s="1"/>
  <c r="J496" i="1"/>
  <c r="M496" i="1" s="1"/>
  <c r="N496" i="1" s="1"/>
  <c r="J497" i="1"/>
  <c r="J498" i="1"/>
  <c r="J499" i="1"/>
  <c r="M499" i="1" s="1"/>
  <c r="N499" i="1" s="1"/>
  <c r="J500" i="1"/>
  <c r="J501" i="1"/>
  <c r="J502" i="1"/>
  <c r="J503" i="1"/>
  <c r="J504" i="1"/>
  <c r="J505" i="1"/>
  <c r="J506" i="1"/>
  <c r="M506" i="1" s="1"/>
  <c r="N506" i="1" s="1"/>
  <c r="J507" i="1"/>
  <c r="M507" i="1" s="1"/>
  <c r="N507" i="1" s="1"/>
  <c r="J508" i="1"/>
  <c r="M508" i="1" s="1"/>
  <c r="N508" i="1" s="1"/>
  <c r="J509" i="1"/>
  <c r="M509" i="1" s="1"/>
  <c r="N509" i="1" s="1"/>
  <c r="J510" i="1"/>
  <c r="M510" i="1" s="1"/>
  <c r="N510" i="1" s="1"/>
  <c r="J511" i="1"/>
  <c r="M511" i="1" s="1"/>
  <c r="N511" i="1" s="1"/>
  <c r="J512" i="1"/>
  <c r="M512" i="1" s="1"/>
  <c r="N512" i="1" s="1"/>
  <c r="J513" i="1"/>
  <c r="M513" i="1" s="1"/>
  <c r="N513" i="1" s="1"/>
  <c r="J514" i="1"/>
  <c r="M514" i="1" s="1"/>
  <c r="N514" i="1" s="1"/>
  <c r="J515" i="1"/>
  <c r="M515" i="1" s="1"/>
  <c r="N515" i="1" s="1"/>
  <c r="J516" i="1"/>
  <c r="M516" i="1" s="1"/>
  <c r="N516" i="1" s="1"/>
  <c r="J517" i="1"/>
  <c r="M517" i="1" s="1"/>
  <c r="N517" i="1" s="1"/>
  <c r="J518" i="1"/>
  <c r="M518" i="1" s="1"/>
  <c r="N518" i="1" s="1"/>
  <c r="J519" i="1"/>
  <c r="M519" i="1" s="1"/>
  <c r="N519" i="1" s="1"/>
  <c r="J520" i="1"/>
  <c r="M520" i="1" s="1"/>
  <c r="N520" i="1" s="1"/>
  <c r="J521" i="1"/>
  <c r="M521" i="1" s="1"/>
  <c r="N521" i="1" s="1"/>
  <c r="J522" i="1"/>
  <c r="M522" i="1" s="1"/>
  <c r="N522" i="1" s="1"/>
  <c r="J523" i="1"/>
  <c r="M523" i="1" s="1"/>
  <c r="N523" i="1" s="1"/>
  <c r="J524" i="1"/>
  <c r="J525" i="1"/>
  <c r="J526" i="1"/>
  <c r="M526" i="1" s="1"/>
  <c r="N526" i="1" s="1"/>
  <c r="J527" i="1"/>
  <c r="M527" i="1" s="1"/>
  <c r="N527" i="1" s="1"/>
  <c r="J528" i="1"/>
  <c r="M528" i="1" s="1"/>
  <c r="N528" i="1" s="1"/>
  <c r="J529" i="1"/>
  <c r="M529" i="1" s="1"/>
  <c r="N529" i="1" s="1"/>
  <c r="J530" i="1"/>
  <c r="M530" i="1" s="1"/>
  <c r="N530" i="1" s="1"/>
  <c r="J531" i="1"/>
  <c r="M531" i="1" s="1"/>
  <c r="N531" i="1" s="1"/>
  <c r="J532" i="1"/>
  <c r="M532" i="1" s="1"/>
  <c r="N532" i="1" s="1"/>
  <c r="J533" i="1"/>
  <c r="M533" i="1" s="1"/>
  <c r="N533" i="1" s="1"/>
  <c r="J534" i="1"/>
  <c r="J535" i="1"/>
  <c r="J536" i="1"/>
  <c r="J537" i="1"/>
  <c r="J538" i="1"/>
  <c r="M538" i="1" s="1"/>
  <c r="N538" i="1" s="1"/>
  <c r="J539" i="1"/>
  <c r="M539" i="1" s="1"/>
  <c r="N539" i="1" s="1"/>
  <c r="J540" i="1"/>
  <c r="M540" i="1" s="1"/>
  <c r="N540" i="1" s="1"/>
  <c r="J541" i="1"/>
  <c r="M541" i="1" s="1"/>
  <c r="N541" i="1" s="1"/>
  <c r="J542" i="1"/>
  <c r="M542" i="1" s="1"/>
  <c r="N542" i="1" s="1"/>
  <c r="J543" i="1"/>
  <c r="M543" i="1" s="1"/>
  <c r="N543" i="1" s="1"/>
  <c r="J544" i="1"/>
  <c r="M544" i="1" s="1"/>
  <c r="N544" i="1" s="1"/>
  <c r="J545" i="1"/>
  <c r="M545" i="1" s="1"/>
  <c r="N545" i="1" s="1"/>
  <c r="J546" i="1"/>
  <c r="M546" i="1" s="1"/>
  <c r="N546" i="1" s="1"/>
  <c r="J547" i="1"/>
  <c r="M547" i="1" s="1"/>
  <c r="N547" i="1" s="1"/>
  <c r="J548" i="1"/>
  <c r="M548" i="1" s="1"/>
  <c r="N548" i="1" s="1"/>
  <c r="J549" i="1"/>
  <c r="M549" i="1" s="1"/>
  <c r="N549" i="1" s="1"/>
  <c r="J550" i="1"/>
  <c r="M550" i="1" s="1"/>
  <c r="N550" i="1" s="1"/>
  <c r="J551" i="1"/>
  <c r="M551" i="1" s="1"/>
  <c r="N551" i="1" s="1"/>
  <c r="J552" i="1"/>
  <c r="M552" i="1" s="1"/>
  <c r="N552" i="1" s="1"/>
  <c r="J553" i="1"/>
  <c r="M553" i="1" s="1"/>
  <c r="N553" i="1" s="1"/>
  <c r="J554" i="1"/>
  <c r="M554" i="1" s="1"/>
  <c r="N554" i="1" s="1"/>
  <c r="J555" i="1"/>
  <c r="M555" i="1" s="1"/>
  <c r="N555" i="1" s="1"/>
  <c r="J556" i="1"/>
  <c r="M556" i="1" s="1"/>
  <c r="N556" i="1" s="1"/>
  <c r="J557" i="1"/>
  <c r="M557" i="1" s="1"/>
  <c r="N557" i="1" s="1"/>
  <c r="J558" i="1"/>
  <c r="M558" i="1" s="1"/>
  <c r="N558" i="1" s="1"/>
  <c r="J559" i="1"/>
  <c r="M559" i="1" s="1"/>
  <c r="N559" i="1" s="1"/>
  <c r="J560" i="1"/>
  <c r="M560" i="1" s="1"/>
  <c r="N560" i="1" s="1"/>
  <c r="J561" i="1"/>
  <c r="J562" i="1"/>
  <c r="J563" i="1"/>
  <c r="M563" i="1" s="1"/>
  <c r="N563" i="1" s="1"/>
  <c r="J564" i="1"/>
  <c r="M564" i="1" s="1"/>
  <c r="J565" i="1"/>
  <c r="M565" i="1" s="1"/>
  <c r="N565" i="1" s="1"/>
  <c r="J566" i="1"/>
  <c r="M566" i="1" s="1"/>
  <c r="N566" i="1" s="1"/>
  <c r="J567" i="1"/>
  <c r="M567" i="1" s="1"/>
  <c r="N567" i="1" s="1"/>
  <c r="J568" i="1"/>
  <c r="M568" i="1" s="1"/>
  <c r="N568" i="1" s="1"/>
  <c r="J569" i="1"/>
  <c r="M569" i="1" s="1"/>
  <c r="N569" i="1" s="1"/>
  <c r="J570" i="1"/>
  <c r="M570" i="1" s="1"/>
  <c r="N570" i="1" s="1"/>
  <c r="J571" i="1"/>
  <c r="M571" i="1" s="1"/>
  <c r="N571" i="1" s="1"/>
  <c r="J572" i="1"/>
  <c r="M572" i="1" s="1"/>
  <c r="N572" i="1" s="1"/>
  <c r="J573" i="1"/>
  <c r="M573" i="1" s="1"/>
  <c r="N573" i="1" s="1"/>
  <c r="J574" i="1"/>
  <c r="M574" i="1" s="1"/>
  <c r="N574" i="1" s="1"/>
  <c r="J575" i="1"/>
  <c r="M575" i="1" s="1"/>
  <c r="N575" i="1" s="1"/>
  <c r="J576" i="1"/>
  <c r="M576" i="1" s="1"/>
  <c r="N576" i="1" s="1"/>
  <c r="J577" i="1"/>
  <c r="J578" i="1"/>
  <c r="J579" i="1"/>
  <c r="M579" i="1" s="1"/>
  <c r="N579" i="1" s="1"/>
  <c r="J580" i="1"/>
  <c r="J581" i="1"/>
  <c r="M581" i="1" s="1"/>
  <c r="N581" i="1" s="1"/>
  <c r="J582" i="1"/>
  <c r="M582" i="1" s="1"/>
  <c r="N582" i="1" s="1"/>
  <c r="J583" i="1"/>
  <c r="M583" i="1" s="1"/>
  <c r="N583" i="1" s="1"/>
  <c r="J584" i="1"/>
  <c r="M584" i="1" s="1"/>
  <c r="N584" i="1" s="1"/>
  <c r="J585" i="1"/>
  <c r="M585" i="1" s="1"/>
  <c r="N585" i="1" s="1"/>
  <c r="J586" i="1"/>
  <c r="M586" i="1" s="1"/>
  <c r="N586" i="1" s="1"/>
  <c r="J587" i="1"/>
  <c r="J588" i="1"/>
  <c r="J589" i="1"/>
  <c r="J590" i="1"/>
  <c r="M590" i="1" s="1"/>
  <c r="N590" i="1" s="1"/>
  <c r="J591" i="1"/>
  <c r="M591" i="1" s="1"/>
  <c r="N591" i="1" s="1"/>
  <c r="J592" i="1"/>
  <c r="M592" i="1" s="1"/>
  <c r="N592" i="1" s="1"/>
  <c r="J593" i="1"/>
  <c r="M593" i="1" s="1"/>
  <c r="N593" i="1" s="1"/>
  <c r="J594" i="1"/>
  <c r="M594" i="1" s="1"/>
  <c r="N594" i="1" s="1"/>
  <c r="J595" i="1"/>
  <c r="M595" i="1" s="1"/>
  <c r="N595" i="1" s="1"/>
  <c r="J596" i="1"/>
  <c r="M596" i="1" s="1"/>
  <c r="N596" i="1" s="1"/>
  <c r="J597" i="1"/>
  <c r="M597" i="1" s="1"/>
  <c r="N597" i="1" s="1"/>
  <c r="J598" i="1"/>
  <c r="M598" i="1" s="1"/>
  <c r="N598" i="1" s="1"/>
  <c r="J599" i="1"/>
  <c r="M599" i="1" s="1"/>
  <c r="N599" i="1" s="1"/>
  <c r="J600" i="1"/>
  <c r="M600" i="1" s="1"/>
  <c r="N600" i="1" s="1"/>
  <c r="J601" i="1"/>
  <c r="M601" i="1" s="1"/>
  <c r="N601" i="1" s="1"/>
  <c r="J602" i="1"/>
  <c r="M602" i="1" s="1"/>
  <c r="N602" i="1" s="1"/>
  <c r="J603" i="1"/>
  <c r="M603" i="1" s="1"/>
  <c r="N603" i="1" s="1"/>
  <c r="J604" i="1"/>
  <c r="M604" i="1" s="1"/>
  <c r="N604" i="1" s="1"/>
  <c r="J605" i="1"/>
  <c r="M605" i="1" s="1"/>
  <c r="N605" i="1" s="1"/>
  <c r="J606" i="1"/>
  <c r="M606" i="1" s="1"/>
  <c r="N606" i="1" s="1"/>
  <c r="J607" i="1"/>
  <c r="M607" i="1" s="1"/>
  <c r="N607" i="1" s="1"/>
  <c r="J608" i="1"/>
  <c r="M608" i="1" s="1"/>
  <c r="N608" i="1" s="1"/>
  <c r="J609" i="1"/>
  <c r="J610" i="1"/>
  <c r="J611" i="1"/>
  <c r="J612" i="1"/>
  <c r="J613" i="1"/>
  <c r="J614" i="1"/>
  <c r="M614" i="1" s="1"/>
  <c r="N614" i="1" s="1"/>
  <c r="J615" i="1"/>
  <c r="M615" i="1" s="1"/>
  <c r="N615" i="1" s="1"/>
  <c r="J616" i="1"/>
  <c r="M616" i="1" s="1"/>
  <c r="N616" i="1" s="1"/>
  <c r="J617" i="1"/>
  <c r="M617" i="1" s="1"/>
  <c r="N617" i="1" s="1"/>
  <c r="J618" i="1"/>
  <c r="M618" i="1" s="1"/>
  <c r="N618" i="1" s="1"/>
  <c r="J619" i="1"/>
  <c r="M619" i="1" s="1"/>
  <c r="N619" i="1" s="1"/>
  <c r="J620" i="1"/>
  <c r="M620" i="1" s="1"/>
  <c r="N620" i="1" s="1"/>
  <c r="J621" i="1"/>
  <c r="M621" i="1" s="1"/>
  <c r="N621" i="1" s="1"/>
  <c r="J622" i="1"/>
  <c r="M622" i="1" s="1"/>
  <c r="N622" i="1" s="1"/>
  <c r="J623" i="1"/>
  <c r="M623" i="1" s="1"/>
  <c r="N623" i="1" s="1"/>
  <c r="J624" i="1"/>
  <c r="M624" i="1" s="1"/>
  <c r="N624" i="1" s="1"/>
  <c r="J625" i="1"/>
  <c r="M625" i="1" s="1"/>
  <c r="N625" i="1" s="1"/>
  <c r="J626" i="1"/>
  <c r="M626" i="1" s="1"/>
  <c r="N626" i="1" s="1"/>
  <c r="J627" i="1"/>
  <c r="M627" i="1" s="1"/>
  <c r="N627" i="1" s="1"/>
  <c r="J628" i="1"/>
  <c r="J629" i="1"/>
  <c r="J630" i="1"/>
  <c r="M630" i="1" s="1"/>
  <c r="N630" i="1" s="1"/>
  <c r="J631" i="1"/>
  <c r="M631" i="1" s="1"/>
  <c r="N631" i="1" s="1"/>
  <c r="J632" i="1"/>
  <c r="M632" i="1" s="1"/>
  <c r="N632" i="1" s="1"/>
  <c r="J633" i="1"/>
  <c r="M633" i="1" s="1"/>
  <c r="N633" i="1" s="1"/>
  <c r="J634" i="1"/>
  <c r="M634" i="1" s="1"/>
  <c r="N634" i="1" s="1"/>
  <c r="J635" i="1"/>
  <c r="M635" i="1" s="1"/>
  <c r="N635" i="1" s="1"/>
  <c r="J636" i="1"/>
  <c r="M636" i="1" s="1"/>
  <c r="N636" i="1" s="1"/>
  <c r="J637" i="1"/>
  <c r="M637" i="1" s="1"/>
  <c r="N637" i="1" s="1"/>
  <c r="J638" i="1"/>
  <c r="M638" i="1" s="1"/>
  <c r="N638" i="1" s="1"/>
  <c r="J639" i="1"/>
  <c r="M639" i="1" s="1"/>
  <c r="N639" i="1" s="1"/>
  <c r="J640" i="1"/>
  <c r="M640" i="1" s="1"/>
  <c r="N640" i="1" s="1"/>
  <c r="J641" i="1"/>
  <c r="J642" i="1"/>
  <c r="J643" i="1"/>
  <c r="J644" i="1"/>
  <c r="M644" i="1" s="1"/>
  <c r="N644" i="1" s="1"/>
  <c r="J645" i="1"/>
  <c r="M645" i="1" s="1"/>
  <c r="N645" i="1" s="1"/>
  <c r="J646" i="1"/>
  <c r="M646" i="1" s="1"/>
  <c r="N646" i="1" s="1"/>
  <c r="J647" i="1"/>
  <c r="M647" i="1" s="1"/>
  <c r="N647" i="1" s="1"/>
  <c r="J648" i="1"/>
  <c r="M648" i="1" s="1"/>
  <c r="N648" i="1" s="1"/>
  <c r="J649" i="1"/>
  <c r="M649" i="1" s="1"/>
  <c r="N649" i="1" s="1"/>
  <c r="J650" i="1"/>
  <c r="M650" i="1" s="1"/>
  <c r="N650" i="1" s="1"/>
  <c r="J651" i="1"/>
  <c r="M651" i="1" s="1"/>
  <c r="N651" i="1" s="1"/>
  <c r="J652" i="1"/>
  <c r="M652" i="1" s="1"/>
  <c r="N652" i="1" s="1"/>
  <c r="J653" i="1"/>
  <c r="M653" i="1" s="1"/>
  <c r="N653" i="1" s="1"/>
  <c r="J654" i="1"/>
  <c r="M654" i="1" s="1"/>
  <c r="N654" i="1" s="1"/>
  <c r="J655" i="1"/>
  <c r="M655" i="1" s="1"/>
  <c r="N655" i="1" s="1"/>
  <c r="J656" i="1"/>
  <c r="M656" i="1" s="1"/>
  <c r="N656" i="1" s="1"/>
  <c r="J657" i="1"/>
  <c r="J658" i="1"/>
  <c r="J659" i="1"/>
  <c r="J660" i="1"/>
  <c r="J661" i="1"/>
  <c r="J662" i="1"/>
  <c r="M662" i="1" s="1"/>
  <c r="N662" i="1" s="1"/>
  <c r="J663" i="1"/>
  <c r="M663" i="1" s="1"/>
  <c r="N663" i="1" s="1"/>
  <c r="J664" i="1"/>
  <c r="M664" i="1" s="1"/>
  <c r="N664" i="1" s="1"/>
  <c r="J665" i="1"/>
  <c r="M665" i="1" s="1"/>
  <c r="N665" i="1" s="1"/>
  <c r="J666" i="1"/>
  <c r="M666" i="1" s="1"/>
  <c r="N666" i="1" s="1"/>
  <c r="J667" i="1"/>
  <c r="M667" i="1" s="1"/>
  <c r="N667" i="1" s="1"/>
  <c r="J668" i="1"/>
  <c r="J669" i="1"/>
  <c r="M669" i="1" s="1"/>
  <c r="N669" i="1" s="1"/>
  <c r="J670" i="1"/>
  <c r="M670" i="1" s="1"/>
  <c r="N670" i="1" s="1"/>
  <c r="J671" i="1"/>
  <c r="M671" i="1" s="1"/>
  <c r="N671" i="1" s="1"/>
  <c r="J672" i="1"/>
  <c r="M672" i="1" s="1"/>
  <c r="N672" i="1" s="1"/>
  <c r="J673" i="1"/>
  <c r="M673" i="1" s="1"/>
  <c r="N673" i="1" s="1"/>
  <c r="J674" i="1"/>
  <c r="M674" i="1" s="1"/>
  <c r="N674" i="1" s="1"/>
  <c r="J675" i="1"/>
  <c r="M675" i="1" s="1"/>
  <c r="N675" i="1" s="1"/>
  <c r="J676" i="1"/>
  <c r="M676" i="1" s="1"/>
  <c r="N676" i="1" s="1"/>
  <c r="J677" i="1"/>
  <c r="M677" i="1" s="1"/>
  <c r="N677" i="1" s="1"/>
  <c r="J678" i="1"/>
  <c r="M678" i="1" s="1"/>
  <c r="N678" i="1" s="1"/>
  <c r="J679" i="1"/>
  <c r="M679" i="1" s="1"/>
  <c r="N679" i="1" s="1"/>
  <c r="J680" i="1"/>
  <c r="M680" i="1" s="1"/>
  <c r="N680" i="1" s="1"/>
  <c r="J681" i="1"/>
  <c r="M681" i="1" s="1"/>
  <c r="N681" i="1" s="1"/>
  <c r="J682" i="1"/>
  <c r="M682" i="1" s="1"/>
  <c r="N682" i="1" s="1"/>
  <c r="J683" i="1"/>
  <c r="M683" i="1" s="1"/>
  <c r="N683" i="1" s="1"/>
  <c r="J684" i="1"/>
  <c r="M684" i="1" s="1"/>
  <c r="N684" i="1" s="1"/>
  <c r="J685" i="1"/>
  <c r="M685" i="1" s="1"/>
  <c r="N685" i="1" s="1"/>
  <c r="J686" i="1"/>
  <c r="M686" i="1" s="1"/>
  <c r="N686" i="1" s="1"/>
  <c r="J687" i="1"/>
  <c r="M687" i="1" s="1"/>
  <c r="N687" i="1" s="1"/>
  <c r="J688" i="1"/>
  <c r="M688" i="1" s="1"/>
  <c r="N688" i="1" s="1"/>
  <c r="J689" i="1"/>
  <c r="J690" i="1"/>
  <c r="J691" i="1"/>
  <c r="J692" i="1"/>
  <c r="J693" i="1"/>
  <c r="J694" i="1"/>
  <c r="M694" i="1" s="1"/>
  <c r="N694" i="1" s="1"/>
  <c r="J695" i="1"/>
  <c r="M695" i="1" s="1"/>
  <c r="N695" i="1" s="1"/>
  <c r="J696" i="1"/>
  <c r="M696" i="1" s="1"/>
  <c r="N696" i="1" s="1"/>
  <c r="J697" i="1"/>
  <c r="M697" i="1" s="1"/>
  <c r="N697" i="1" s="1"/>
  <c r="J698" i="1"/>
  <c r="M698" i="1" s="1"/>
  <c r="N698" i="1" s="1"/>
  <c r="J699" i="1"/>
  <c r="M699" i="1" s="1"/>
  <c r="N699" i="1" s="1"/>
  <c r="J700" i="1"/>
  <c r="M700" i="1" s="1"/>
  <c r="N700" i="1" s="1"/>
  <c r="J701" i="1"/>
  <c r="M701" i="1" s="1"/>
  <c r="N701" i="1" s="1"/>
  <c r="J702" i="1"/>
  <c r="M702" i="1" s="1"/>
  <c r="N702" i="1" s="1"/>
  <c r="J703" i="1"/>
  <c r="M703" i="1" s="1"/>
  <c r="N703" i="1" s="1"/>
  <c r="J704" i="1"/>
  <c r="M704" i="1" s="1"/>
  <c r="N704" i="1" s="1"/>
  <c r="J705" i="1"/>
  <c r="M705" i="1" s="1"/>
  <c r="N705" i="1" s="1"/>
  <c r="J706" i="1"/>
  <c r="J707" i="1"/>
  <c r="J708" i="1"/>
  <c r="J709" i="1"/>
  <c r="J710" i="1"/>
  <c r="M710" i="1" s="1"/>
  <c r="N710" i="1" s="1"/>
  <c r="J711" i="1"/>
  <c r="M711" i="1" s="1"/>
  <c r="N711" i="1" s="1"/>
  <c r="J712" i="1"/>
  <c r="M712" i="1" s="1"/>
  <c r="N712" i="1" s="1"/>
  <c r="J713" i="1"/>
  <c r="M713" i="1" s="1"/>
  <c r="N713" i="1" s="1"/>
  <c r="J714" i="1"/>
  <c r="M714" i="1" s="1"/>
  <c r="N714" i="1" s="1"/>
  <c r="J715" i="1"/>
  <c r="M715" i="1" s="1"/>
  <c r="J716" i="1"/>
  <c r="J717" i="1"/>
  <c r="J718" i="1"/>
  <c r="M718" i="1" s="1"/>
  <c r="N718" i="1" s="1"/>
  <c r="J719" i="1"/>
  <c r="M719" i="1" s="1"/>
  <c r="N719" i="1" s="1"/>
  <c r="J720" i="1"/>
  <c r="M720" i="1" s="1"/>
  <c r="N720" i="1" s="1"/>
  <c r="J721" i="1"/>
  <c r="J722" i="1"/>
  <c r="M722" i="1" s="1"/>
  <c r="N722" i="1" s="1"/>
  <c r="J723" i="1"/>
  <c r="M723" i="1" s="1"/>
  <c r="N723" i="1" s="1"/>
  <c r="J724" i="1"/>
  <c r="M724" i="1" s="1"/>
  <c r="N724" i="1" s="1"/>
  <c r="J725" i="1"/>
  <c r="M725" i="1" s="1"/>
  <c r="N725" i="1" s="1"/>
  <c r="J726" i="1"/>
  <c r="M726" i="1" s="1"/>
  <c r="N726" i="1" s="1"/>
  <c r="J727" i="1"/>
  <c r="M727" i="1" s="1"/>
  <c r="N727" i="1" s="1"/>
  <c r="J728" i="1"/>
  <c r="M728" i="1" s="1"/>
  <c r="N728" i="1" s="1"/>
  <c r="J729" i="1"/>
  <c r="M729" i="1" s="1"/>
  <c r="N729" i="1" s="1"/>
  <c r="J730" i="1"/>
  <c r="M730" i="1" s="1"/>
  <c r="N730" i="1" s="1"/>
  <c r="J731" i="1"/>
  <c r="M731" i="1" s="1"/>
  <c r="N731" i="1" s="1"/>
  <c r="J732" i="1"/>
  <c r="M732" i="1" s="1"/>
  <c r="N732" i="1" s="1"/>
  <c r="J733" i="1"/>
  <c r="M733" i="1" s="1"/>
  <c r="N733" i="1" s="1"/>
  <c r="J734" i="1"/>
  <c r="M734" i="1" s="1"/>
  <c r="N734" i="1" s="1"/>
  <c r="J735" i="1"/>
  <c r="M735" i="1" s="1"/>
  <c r="N735" i="1" s="1"/>
  <c r="J736" i="1"/>
  <c r="M736" i="1" s="1"/>
  <c r="N736" i="1" s="1"/>
  <c r="J737" i="1"/>
  <c r="J738" i="1"/>
  <c r="J739" i="1"/>
  <c r="J740" i="1"/>
  <c r="J741" i="1"/>
  <c r="J742" i="1"/>
  <c r="M742" i="1" s="1"/>
  <c r="N742" i="1" s="1"/>
  <c r="J743" i="1"/>
  <c r="M743" i="1" s="1"/>
  <c r="N743" i="1" s="1"/>
  <c r="J744" i="1"/>
  <c r="M744" i="1" s="1"/>
  <c r="N744" i="1" s="1"/>
  <c r="J745" i="1"/>
  <c r="M745" i="1" s="1"/>
  <c r="N745" i="1" s="1"/>
  <c r="J746" i="1"/>
  <c r="M746" i="1" s="1"/>
  <c r="N746" i="1" s="1"/>
  <c r="J747" i="1"/>
  <c r="M747" i="1" s="1"/>
  <c r="N747" i="1" s="1"/>
  <c r="J748" i="1"/>
  <c r="M748" i="1" s="1"/>
  <c r="N748" i="1" s="1"/>
  <c r="J749" i="1"/>
  <c r="M749" i="1" s="1"/>
  <c r="N749" i="1" s="1"/>
  <c r="J750" i="1"/>
  <c r="M750" i="1" s="1"/>
  <c r="N750" i="1" s="1"/>
  <c r="J751" i="1"/>
  <c r="M751" i="1" s="1"/>
  <c r="N751" i="1" s="1"/>
  <c r="J752" i="1"/>
  <c r="M752" i="1" s="1"/>
  <c r="N752" i="1" s="1"/>
  <c r="J753" i="1"/>
  <c r="M753" i="1" s="1"/>
  <c r="N753" i="1" s="1"/>
  <c r="J754" i="1"/>
  <c r="M754" i="1" s="1"/>
  <c r="N754" i="1" s="1"/>
  <c r="J755" i="1"/>
  <c r="M755" i="1" s="1"/>
  <c r="N755" i="1" s="1"/>
  <c r="J756" i="1"/>
  <c r="J757" i="1"/>
  <c r="J758" i="1"/>
  <c r="M758" i="1" s="1"/>
  <c r="N758" i="1" s="1"/>
  <c r="J759" i="1"/>
  <c r="M759" i="1" s="1"/>
  <c r="N759" i="1" s="1"/>
  <c r="J760" i="1"/>
  <c r="M760" i="1" s="1"/>
  <c r="N760" i="1" s="1"/>
  <c r="J761" i="1"/>
  <c r="M761" i="1" s="1"/>
  <c r="N761" i="1" s="1"/>
  <c r="J762" i="1"/>
  <c r="M762" i="1" s="1"/>
  <c r="N762" i="1" s="1"/>
  <c r="J763" i="1"/>
  <c r="M763" i="1" s="1"/>
  <c r="N763" i="1" s="1"/>
  <c r="J764" i="1"/>
  <c r="M764" i="1" s="1"/>
  <c r="N764" i="1" s="1"/>
  <c r="J765" i="1"/>
  <c r="M765" i="1" s="1"/>
  <c r="N765" i="1" s="1"/>
  <c r="J766" i="1"/>
  <c r="M766" i="1" s="1"/>
  <c r="N766" i="1" s="1"/>
  <c r="J767" i="1"/>
  <c r="M767" i="1" s="1"/>
  <c r="N767" i="1" s="1"/>
  <c r="J768" i="1"/>
  <c r="M768" i="1" s="1"/>
  <c r="N768" i="1" s="1"/>
  <c r="J769" i="1"/>
  <c r="J770" i="1"/>
  <c r="J771" i="1"/>
  <c r="J772" i="1"/>
  <c r="M772" i="1" s="1"/>
  <c r="N772" i="1" s="1"/>
  <c r="J773" i="1"/>
  <c r="M773" i="1" s="1"/>
  <c r="N773" i="1" s="1"/>
  <c r="J774" i="1"/>
  <c r="M774" i="1" s="1"/>
  <c r="N774" i="1" s="1"/>
  <c r="J775" i="1"/>
  <c r="M775" i="1" s="1"/>
  <c r="N775" i="1" s="1"/>
  <c r="J776" i="1"/>
  <c r="M776" i="1" s="1"/>
  <c r="N776" i="1" s="1"/>
  <c r="J777" i="1"/>
  <c r="M777" i="1" s="1"/>
  <c r="N777" i="1" s="1"/>
  <c r="J778" i="1"/>
  <c r="M778" i="1" s="1"/>
  <c r="N778" i="1" s="1"/>
  <c r="J779" i="1"/>
  <c r="M779" i="1" s="1"/>
  <c r="N779" i="1" s="1"/>
  <c r="J780" i="1"/>
  <c r="M780" i="1" s="1"/>
  <c r="N780" i="1" s="1"/>
  <c r="J781" i="1"/>
  <c r="M781" i="1" s="1"/>
  <c r="N781" i="1" s="1"/>
  <c r="J782" i="1"/>
  <c r="M782" i="1" s="1"/>
  <c r="N782" i="1" s="1"/>
  <c r="J783" i="1"/>
  <c r="M783" i="1" s="1"/>
  <c r="N783" i="1" s="1"/>
  <c r="J784" i="1"/>
  <c r="M784" i="1" s="1"/>
  <c r="N784" i="1" s="1"/>
  <c r="J785" i="1"/>
  <c r="J786" i="1"/>
  <c r="J787" i="1"/>
  <c r="J788" i="1"/>
  <c r="J789" i="1"/>
  <c r="J790" i="1"/>
  <c r="M790" i="1" s="1"/>
  <c r="N790" i="1" s="1"/>
  <c r="J791" i="1"/>
  <c r="M791" i="1" s="1"/>
  <c r="N791" i="1" s="1"/>
  <c r="J792" i="1"/>
  <c r="M792" i="1" s="1"/>
  <c r="J793" i="1"/>
  <c r="M793" i="1" s="1"/>
  <c r="J794" i="1"/>
  <c r="M794" i="1" s="1"/>
  <c r="N794" i="1" s="1"/>
  <c r="J795" i="1"/>
  <c r="M795" i="1" s="1"/>
  <c r="N795" i="1" s="1"/>
  <c r="J796" i="1"/>
  <c r="J797" i="1"/>
  <c r="M797" i="1" s="1"/>
  <c r="N797" i="1" s="1"/>
  <c r="J798" i="1"/>
  <c r="M798" i="1" s="1"/>
  <c r="N798" i="1" s="1"/>
  <c r="J799" i="1"/>
  <c r="M799" i="1" s="1"/>
  <c r="N799" i="1" s="1"/>
  <c r="J800" i="1"/>
  <c r="M800" i="1" s="1"/>
  <c r="N800" i="1" s="1"/>
  <c r="J801" i="1"/>
  <c r="M801" i="1" s="1"/>
  <c r="N801" i="1" s="1"/>
  <c r="J802" i="1"/>
  <c r="M802" i="1" s="1"/>
  <c r="N802" i="1" s="1"/>
  <c r="J803" i="1"/>
  <c r="M803" i="1" s="1"/>
  <c r="N803" i="1" s="1"/>
  <c r="J804" i="1"/>
  <c r="M804" i="1" s="1"/>
  <c r="N804" i="1" s="1"/>
  <c r="J805" i="1"/>
  <c r="M805" i="1" s="1"/>
  <c r="N805" i="1" s="1"/>
  <c r="J806" i="1"/>
  <c r="M806" i="1" s="1"/>
  <c r="N806" i="1" s="1"/>
  <c r="J807" i="1"/>
  <c r="M807" i="1" s="1"/>
  <c r="N807" i="1" s="1"/>
  <c r="J808" i="1"/>
  <c r="M808" i="1" s="1"/>
  <c r="N808" i="1" s="1"/>
  <c r="J809" i="1"/>
  <c r="M809" i="1" s="1"/>
  <c r="N809" i="1" s="1"/>
  <c r="J810" i="1"/>
  <c r="M810" i="1" s="1"/>
  <c r="N810" i="1" s="1"/>
  <c r="J811" i="1"/>
  <c r="M811" i="1" s="1"/>
  <c r="N811" i="1" s="1"/>
  <c r="J812" i="1"/>
  <c r="M812" i="1" s="1"/>
  <c r="N812" i="1" s="1"/>
  <c r="J813" i="1"/>
  <c r="M813" i="1" s="1"/>
  <c r="N813" i="1" s="1"/>
  <c r="J814" i="1"/>
  <c r="M814" i="1" s="1"/>
  <c r="N814" i="1" s="1"/>
  <c r="J815" i="1"/>
  <c r="M815" i="1" s="1"/>
  <c r="N815" i="1" s="1"/>
  <c r="J816" i="1"/>
  <c r="M816" i="1" s="1"/>
  <c r="N816" i="1" s="1"/>
  <c r="J817" i="1"/>
  <c r="J818" i="1"/>
  <c r="J819" i="1"/>
  <c r="J820" i="1"/>
  <c r="J821" i="1"/>
  <c r="J822" i="1"/>
  <c r="M822" i="1" s="1"/>
  <c r="N822" i="1" s="1"/>
  <c r="J823" i="1"/>
  <c r="M823" i="1" s="1"/>
  <c r="N823" i="1" s="1"/>
  <c r="J824" i="1"/>
  <c r="M824" i="1" s="1"/>
  <c r="N824" i="1" s="1"/>
  <c r="J825" i="1"/>
  <c r="M825" i="1" s="1"/>
  <c r="N825" i="1" s="1"/>
  <c r="J826" i="1"/>
  <c r="M826" i="1" s="1"/>
  <c r="N826" i="1" s="1"/>
  <c r="J827" i="1"/>
  <c r="M827" i="1" s="1"/>
  <c r="N827" i="1" s="1"/>
  <c r="J828" i="1"/>
  <c r="M828" i="1" s="1"/>
  <c r="J829" i="1"/>
  <c r="M829" i="1" s="1"/>
  <c r="J830" i="1"/>
  <c r="M830" i="1" s="1"/>
  <c r="N830" i="1" s="1"/>
  <c r="J831" i="1"/>
  <c r="M831" i="1" s="1"/>
  <c r="N831" i="1" s="1"/>
  <c r="J832" i="1"/>
  <c r="M832" i="1" s="1"/>
  <c r="N832" i="1" s="1"/>
  <c r="J833" i="1"/>
  <c r="M833" i="1" s="1"/>
  <c r="N833" i="1" s="1"/>
  <c r="J834" i="1"/>
  <c r="J835" i="1"/>
  <c r="J836" i="1"/>
  <c r="J837" i="1"/>
  <c r="J838" i="1"/>
  <c r="M838" i="1" s="1"/>
  <c r="N838" i="1" s="1"/>
  <c r="J839" i="1"/>
  <c r="M839" i="1" s="1"/>
  <c r="N839" i="1" s="1"/>
  <c r="J840" i="1"/>
  <c r="M840" i="1" s="1"/>
  <c r="N840" i="1" s="1"/>
  <c r="J841" i="1"/>
  <c r="M841" i="1" s="1"/>
  <c r="N841" i="1" s="1"/>
  <c r="J842" i="1"/>
  <c r="M842" i="1" s="1"/>
  <c r="N842" i="1" s="1"/>
  <c r="J843" i="1"/>
  <c r="M843" i="1" s="1"/>
  <c r="N843" i="1" s="1"/>
  <c r="J844" i="1"/>
  <c r="J845" i="1"/>
  <c r="J846" i="1"/>
  <c r="J847" i="1"/>
  <c r="M847" i="1" s="1"/>
  <c r="N847" i="1" s="1"/>
  <c r="J848" i="1"/>
  <c r="M848" i="1" s="1"/>
  <c r="N848" i="1" s="1"/>
  <c r="J849" i="1"/>
  <c r="J850" i="1"/>
  <c r="M850" i="1" s="1"/>
  <c r="N850" i="1" s="1"/>
  <c r="J851" i="1"/>
  <c r="M851" i="1" s="1"/>
  <c r="N851" i="1" s="1"/>
  <c r="J852" i="1"/>
  <c r="M852" i="1" s="1"/>
  <c r="N852" i="1" s="1"/>
  <c r="J853" i="1"/>
  <c r="M853" i="1" s="1"/>
  <c r="N853" i="1" s="1"/>
  <c r="J854" i="1"/>
  <c r="M854" i="1" s="1"/>
  <c r="N854" i="1" s="1"/>
  <c r="J855" i="1"/>
  <c r="M855" i="1" s="1"/>
  <c r="N855" i="1" s="1"/>
  <c r="J856" i="1"/>
  <c r="M856" i="1" s="1"/>
  <c r="N856" i="1" s="1"/>
  <c r="J857" i="1"/>
  <c r="M857" i="1" s="1"/>
  <c r="N857" i="1" s="1"/>
  <c r="J858" i="1"/>
  <c r="M858" i="1" s="1"/>
  <c r="N858" i="1" s="1"/>
  <c r="J859" i="1"/>
  <c r="M859" i="1" s="1"/>
  <c r="N859" i="1" s="1"/>
  <c r="J860" i="1"/>
  <c r="M860" i="1" s="1"/>
  <c r="N860" i="1" s="1"/>
  <c r="J861" i="1"/>
  <c r="M861" i="1" s="1"/>
  <c r="N861" i="1" s="1"/>
  <c r="J862" i="1"/>
  <c r="M862" i="1" s="1"/>
  <c r="N862" i="1" s="1"/>
  <c r="J863" i="1"/>
  <c r="M863" i="1" s="1"/>
  <c r="N863" i="1" s="1"/>
  <c r="J864" i="1"/>
  <c r="M864" i="1" s="1"/>
  <c r="N864" i="1" s="1"/>
  <c r="J865" i="1"/>
  <c r="J866" i="1"/>
  <c r="J867" i="1"/>
  <c r="J868" i="1"/>
  <c r="J869" i="1"/>
  <c r="J870" i="1"/>
  <c r="M870" i="1" s="1"/>
  <c r="N870" i="1" s="1"/>
  <c r="J871" i="1"/>
  <c r="M871" i="1" s="1"/>
  <c r="N871" i="1" s="1"/>
  <c r="J872" i="1"/>
  <c r="M872" i="1" s="1"/>
  <c r="N872" i="1" s="1"/>
  <c r="J873" i="1"/>
  <c r="M873" i="1" s="1"/>
  <c r="N873" i="1" s="1"/>
  <c r="J874" i="1"/>
  <c r="M874" i="1" s="1"/>
  <c r="N874" i="1" s="1"/>
  <c r="J875" i="1"/>
  <c r="M875" i="1" s="1"/>
  <c r="N875" i="1" s="1"/>
  <c r="J876" i="1"/>
  <c r="M876" i="1" s="1"/>
  <c r="N876" i="1" s="1"/>
  <c r="J877" i="1"/>
  <c r="M877" i="1" s="1"/>
  <c r="N877" i="1" s="1"/>
  <c r="J878" i="1"/>
  <c r="M878" i="1" s="1"/>
  <c r="N878" i="1" s="1"/>
  <c r="J879" i="1"/>
  <c r="M879" i="1" s="1"/>
  <c r="N879" i="1" s="1"/>
  <c r="J880" i="1"/>
  <c r="M880" i="1" s="1"/>
  <c r="N880" i="1" s="1"/>
  <c r="J881" i="1"/>
  <c r="M881" i="1" s="1"/>
  <c r="N881" i="1" s="1"/>
  <c r="J882" i="1"/>
  <c r="M882" i="1" s="1"/>
  <c r="N882" i="1" s="1"/>
  <c r="J883" i="1"/>
  <c r="M883" i="1" s="1"/>
  <c r="N883" i="1" s="1"/>
  <c r="J884" i="1"/>
  <c r="J885" i="1"/>
  <c r="J886" i="1"/>
  <c r="M886" i="1" s="1"/>
  <c r="N886" i="1" s="1"/>
  <c r="J887" i="1"/>
  <c r="M887" i="1" s="1"/>
  <c r="N887" i="1" s="1"/>
  <c r="J888" i="1"/>
  <c r="M888" i="1" s="1"/>
  <c r="N888" i="1" s="1"/>
  <c r="J889" i="1"/>
  <c r="M889" i="1" s="1"/>
  <c r="N889" i="1" s="1"/>
  <c r="J890" i="1"/>
  <c r="M890" i="1" s="1"/>
  <c r="N890" i="1" s="1"/>
  <c r="J891" i="1"/>
  <c r="M891" i="1" s="1"/>
  <c r="N891" i="1" s="1"/>
  <c r="J892" i="1"/>
  <c r="M892" i="1" s="1"/>
  <c r="N892" i="1" s="1"/>
  <c r="J893" i="1"/>
  <c r="M893" i="1" s="1"/>
  <c r="N893" i="1" s="1"/>
  <c r="J894" i="1"/>
  <c r="M894" i="1" s="1"/>
  <c r="N894" i="1" s="1"/>
  <c r="J895" i="1"/>
  <c r="M895" i="1" s="1"/>
  <c r="N895" i="1" s="1"/>
  <c r="J896" i="1"/>
  <c r="M896" i="1" s="1"/>
  <c r="N896" i="1" s="1"/>
  <c r="J897" i="1"/>
  <c r="J898" i="1"/>
  <c r="J899" i="1"/>
  <c r="J900" i="1"/>
  <c r="M900" i="1" s="1"/>
  <c r="N900" i="1" s="1"/>
  <c r="J901" i="1"/>
  <c r="M901" i="1" s="1"/>
  <c r="N901" i="1" s="1"/>
  <c r="J902" i="1"/>
  <c r="M902" i="1" s="1"/>
  <c r="N902" i="1" s="1"/>
  <c r="J903" i="1"/>
  <c r="M903" i="1" s="1"/>
  <c r="N903" i="1" s="1"/>
  <c r="J904" i="1"/>
  <c r="M904" i="1" s="1"/>
  <c r="N904" i="1" s="1"/>
  <c r="J905" i="1"/>
  <c r="M905" i="1" s="1"/>
  <c r="J906" i="1"/>
  <c r="M906" i="1" s="1"/>
  <c r="N906" i="1" s="1"/>
  <c r="J907" i="1"/>
  <c r="M907" i="1" s="1"/>
  <c r="N907" i="1" s="1"/>
  <c r="J908" i="1"/>
  <c r="M908" i="1" s="1"/>
  <c r="N908" i="1" s="1"/>
  <c r="J909" i="1"/>
  <c r="M909" i="1" s="1"/>
  <c r="N909" i="1" s="1"/>
  <c r="J910" i="1"/>
  <c r="M910" i="1" s="1"/>
  <c r="N910" i="1" s="1"/>
  <c r="J911" i="1"/>
  <c r="M911" i="1" s="1"/>
  <c r="N911" i="1" s="1"/>
  <c r="J912" i="1"/>
  <c r="M912" i="1" s="1"/>
  <c r="N912" i="1" s="1"/>
  <c r="J913" i="1"/>
  <c r="J914" i="1"/>
  <c r="J915" i="1"/>
  <c r="J916" i="1"/>
  <c r="J917" i="1"/>
  <c r="J918" i="1"/>
  <c r="M918" i="1" s="1"/>
  <c r="N918" i="1" s="1"/>
  <c r="J919" i="1"/>
  <c r="M919" i="1" s="1"/>
  <c r="N919" i="1" s="1"/>
  <c r="J920" i="1"/>
  <c r="M920" i="1" s="1"/>
  <c r="J921" i="1"/>
  <c r="M921" i="1" s="1"/>
  <c r="J922" i="1"/>
  <c r="M922" i="1" s="1"/>
  <c r="N922" i="1" s="1"/>
  <c r="J923" i="1"/>
  <c r="M923" i="1" s="1"/>
  <c r="J924" i="1"/>
  <c r="J925" i="1"/>
  <c r="M925" i="1" s="1"/>
  <c r="N925" i="1" s="1"/>
  <c r="J926" i="1"/>
  <c r="M926" i="1" s="1"/>
  <c r="N926" i="1" s="1"/>
  <c r="J927" i="1"/>
  <c r="M927" i="1" s="1"/>
  <c r="N927" i="1" s="1"/>
  <c r="J928" i="1"/>
  <c r="M928" i="1" s="1"/>
  <c r="N928" i="1" s="1"/>
  <c r="J929" i="1"/>
  <c r="M929" i="1" s="1"/>
  <c r="N929" i="1" s="1"/>
  <c r="J930" i="1"/>
  <c r="M930" i="1" s="1"/>
  <c r="N930" i="1" s="1"/>
  <c r="J931" i="1"/>
  <c r="M931" i="1" s="1"/>
  <c r="N931" i="1" s="1"/>
  <c r="J932" i="1"/>
  <c r="M932" i="1" s="1"/>
  <c r="N932" i="1" s="1"/>
  <c r="J933" i="1"/>
  <c r="M933" i="1" s="1"/>
  <c r="N933" i="1" s="1"/>
  <c r="J934" i="1"/>
  <c r="M934" i="1" s="1"/>
  <c r="N934" i="1" s="1"/>
  <c r="J935" i="1"/>
  <c r="M935" i="1" s="1"/>
  <c r="N935" i="1" s="1"/>
  <c r="J936" i="1"/>
  <c r="M936" i="1" s="1"/>
  <c r="N936" i="1" s="1"/>
  <c r="J937" i="1"/>
  <c r="M937" i="1" s="1"/>
  <c r="N937" i="1" s="1"/>
  <c r="J938" i="1"/>
  <c r="M938" i="1" s="1"/>
  <c r="N938" i="1" s="1"/>
  <c r="J939" i="1"/>
  <c r="M939" i="1" s="1"/>
  <c r="N939" i="1" s="1"/>
  <c r="J940" i="1"/>
  <c r="M940" i="1" s="1"/>
  <c r="N940" i="1" s="1"/>
  <c r="J941" i="1"/>
  <c r="M941" i="1" s="1"/>
  <c r="N941" i="1" s="1"/>
  <c r="J942" i="1"/>
  <c r="M942" i="1" s="1"/>
  <c r="N942" i="1" s="1"/>
  <c r="J943" i="1"/>
  <c r="M943" i="1" s="1"/>
  <c r="N943" i="1" s="1"/>
  <c r="J944" i="1"/>
  <c r="M944" i="1" s="1"/>
  <c r="N944" i="1" s="1"/>
  <c r="J945" i="1"/>
  <c r="J946" i="1"/>
  <c r="J947" i="1"/>
  <c r="J948" i="1"/>
  <c r="J949" i="1"/>
  <c r="J950" i="1"/>
  <c r="M950" i="1" s="1"/>
  <c r="N950" i="1" s="1"/>
  <c r="J951" i="1"/>
  <c r="M951" i="1" s="1"/>
  <c r="N951" i="1" s="1"/>
  <c r="J952" i="1"/>
  <c r="M952" i="1" s="1"/>
  <c r="N952" i="1" s="1"/>
  <c r="J953" i="1"/>
  <c r="M953" i="1" s="1"/>
  <c r="N953" i="1" s="1"/>
  <c r="J954" i="1"/>
  <c r="M954" i="1" s="1"/>
  <c r="N954" i="1" s="1"/>
  <c r="J955" i="1"/>
  <c r="M955" i="1" s="1"/>
  <c r="N955" i="1" s="1"/>
  <c r="J956" i="1"/>
  <c r="M956" i="1" s="1"/>
  <c r="N956" i="1" s="1"/>
  <c r="J957" i="1"/>
  <c r="M957" i="1" s="1"/>
  <c r="N957" i="1" s="1"/>
  <c r="J958" i="1"/>
  <c r="M958" i="1" s="1"/>
  <c r="N958" i="1" s="1"/>
  <c r="J959" i="1"/>
  <c r="M959" i="1" s="1"/>
  <c r="N959" i="1" s="1"/>
  <c r="J960" i="1"/>
  <c r="M960" i="1" s="1"/>
  <c r="N960" i="1" s="1"/>
  <c r="J961" i="1"/>
  <c r="J962" i="1"/>
  <c r="J963" i="1"/>
  <c r="J964" i="1"/>
  <c r="J965" i="1"/>
  <c r="J966" i="1"/>
  <c r="M966" i="1" s="1"/>
  <c r="N966" i="1" s="1"/>
  <c r="J967" i="1"/>
  <c r="M967" i="1" s="1"/>
  <c r="N967" i="1" s="1"/>
  <c r="J968" i="1"/>
  <c r="M968" i="1" s="1"/>
  <c r="N968" i="1" s="1"/>
  <c r="J969" i="1"/>
  <c r="J970" i="1"/>
  <c r="M970" i="1" s="1"/>
  <c r="N970" i="1" s="1"/>
  <c r="J971" i="1"/>
  <c r="M971" i="1" s="1"/>
  <c r="N971" i="1" s="1"/>
  <c r="J972" i="1"/>
  <c r="J973" i="1"/>
  <c r="M973" i="1" s="1"/>
  <c r="N973" i="1" s="1"/>
  <c r="J974" i="1"/>
  <c r="M974" i="1" s="1"/>
  <c r="N974" i="1" s="1"/>
  <c r="J975" i="1"/>
  <c r="M975" i="1" s="1"/>
  <c r="N975" i="1" s="1"/>
  <c r="J976" i="1"/>
  <c r="M976" i="1" s="1"/>
  <c r="N976" i="1" s="1"/>
  <c r="J977" i="1"/>
  <c r="M977" i="1" s="1"/>
  <c r="N977" i="1" s="1"/>
  <c r="J978" i="1"/>
  <c r="M978" i="1" s="1"/>
  <c r="N978" i="1" s="1"/>
  <c r="J979" i="1"/>
  <c r="M979" i="1" s="1"/>
  <c r="N979" i="1" s="1"/>
  <c r="J980" i="1"/>
  <c r="M980" i="1" s="1"/>
  <c r="N980" i="1" s="1"/>
  <c r="J981" i="1"/>
  <c r="M981" i="1" s="1"/>
  <c r="N981" i="1" s="1"/>
  <c r="J982" i="1"/>
  <c r="M982" i="1" s="1"/>
  <c r="N982" i="1" s="1"/>
  <c r="J983" i="1"/>
  <c r="M983" i="1" s="1"/>
  <c r="N983" i="1" s="1"/>
  <c r="J984" i="1"/>
  <c r="M984" i="1" s="1"/>
  <c r="N984" i="1" s="1"/>
  <c r="J985" i="1"/>
  <c r="M985" i="1" s="1"/>
  <c r="N985" i="1" s="1"/>
  <c r="J986" i="1"/>
  <c r="M986" i="1" s="1"/>
  <c r="N986" i="1" s="1"/>
  <c r="J987" i="1"/>
  <c r="M987" i="1" s="1"/>
  <c r="N987" i="1" s="1"/>
  <c r="J988" i="1"/>
  <c r="M988" i="1" s="1"/>
  <c r="N988" i="1" s="1"/>
  <c r="J989" i="1"/>
  <c r="M989" i="1" s="1"/>
  <c r="N989" i="1" s="1"/>
  <c r="J990" i="1"/>
  <c r="M990" i="1" s="1"/>
  <c r="N990" i="1" s="1"/>
  <c r="J991" i="1"/>
  <c r="M991" i="1" s="1"/>
  <c r="N991" i="1" s="1"/>
  <c r="J992" i="1"/>
  <c r="M992" i="1" s="1"/>
  <c r="N992" i="1" s="1"/>
  <c r="J993" i="1"/>
  <c r="J994" i="1"/>
  <c r="J995" i="1"/>
  <c r="J996" i="1"/>
  <c r="J997" i="1"/>
  <c r="M997" i="1" s="1"/>
  <c r="N997" i="1" s="1"/>
  <c r="J998" i="1"/>
  <c r="M998" i="1" s="1"/>
  <c r="N998" i="1" s="1"/>
  <c r="J999" i="1"/>
  <c r="M999" i="1" s="1"/>
  <c r="N999" i="1" s="1"/>
  <c r="J1000" i="1"/>
  <c r="M1000" i="1" s="1"/>
  <c r="J1001" i="1"/>
  <c r="M1001" i="1" s="1"/>
  <c r="N1001" i="1" s="1"/>
  <c r="J1002" i="1"/>
  <c r="M1002" i="1" s="1"/>
  <c r="N1002" i="1" s="1"/>
  <c r="J1003" i="1"/>
  <c r="M1003" i="1" s="1"/>
  <c r="N1003" i="1" s="1"/>
  <c r="J1004" i="1"/>
  <c r="M1004" i="1" s="1"/>
  <c r="N1004" i="1" s="1"/>
  <c r="J1005" i="1"/>
  <c r="M1005" i="1" s="1"/>
  <c r="N1005" i="1" s="1"/>
  <c r="J1006" i="1"/>
  <c r="M1006" i="1" s="1"/>
  <c r="N1006" i="1" s="1"/>
  <c r="J1007" i="1"/>
  <c r="M1007" i="1" s="1"/>
  <c r="N1007" i="1" s="1"/>
  <c r="J1008" i="1"/>
  <c r="M1008" i="1" s="1"/>
  <c r="N1008" i="1" s="1"/>
  <c r="J1009" i="1"/>
  <c r="J1010" i="1"/>
  <c r="J1011" i="1"/>
  <c r="J1012" i="1"/>
  <c r="J1013" i="1"/>
  <c r="J1014" i="1"/>
  <c r="M1014" i="1" s="1"/>
  <c r="N1014" i="1" s="1"/>
  <c r="J1015" i="1"/>
  <c r="J1016" i="1"/>
  <c r="M1016" i="1" s="1"/>
  <c r="N1016" i="1" s="1"/>
  <c r="J1017" i="1"/>
  <c r="J1018" i="1"/>
  <c r="M1018" i="1" s="1"/>
  <c r="N1018" i="1" s="1"/>
  <c r="J1019" i="1"/>
  <c r="M1019" i="1" s="1"/>
  <c r="N1019" i="1" s="1"/>
  <c r="J1020" i="1"/>
  <c r="M1020" i="1" s="1"/>
  <c r="N1020" i="1" s="1"/>
  <c r="J1021" i="1"/>
  <c r="M1021" i="1" s="1"/>
  <c r="N1021" i="1" s="1"/>
  <c r="J1022" i="1"/>
  <c r="M1022" i="1" s="1"/>
  <c r="N1022" i="1" s="1"/>
  <c r="J1023" i="1"/>
  <c r="M1023" i="1" s="1"/>
  <c r="N1023" i="1" s="1"/>
  <c r="J1024" i="1"/>
  <c r="M1024" i="1" s="1"/>
  <c r="N1024" i="1" s="1"/>
  <c r="J1025" i="1"/>
  <c r="M1025" i="1" s="1"/>
  <c r="N1025" i="1" s="1"/>
  <c r="J1026" i="1"/>
  <c r="M1026" i="1" s="1"/>
  <c r="N1026" i="1" s="1"/>
  <c r="J1027" i="1"/>
  <c r="J1028" i="1"/>
  <c r="J1029" i="1"/>
  <c r="J1030" i="1"/>
  <c r="M1030" i="1" s="1"/>
  <c r="N1030" i="1" s="1"/>
  <c r="J1031" i="1"/>
  <c r="J1032" i="1"/>
  <c r="M1032" i="1" s="1"/>
  <c r="J1033" i="1"/>
  <c r="J1034" i="1"/>
  <c r="J1035" i="1"/>
  <c r="J1036" i="1"/>
  <c r="M1036" i="1" s="1"/>
  <c r="N1036" i="1" s="1"/>
  <c r="J1037" i="1"/>
  <c r="M1037" i="1" s="1"/>
  <c r="N1037" i="1" s="1"/>
  <c r="J1038" i="1"/>
  <c r="M1038" i="1" s="1"/>
  <c r="N1038" i="1" s="1"/>
  <c r="J1039" i="1"/>
  <c r="M1039" i="1" s="1"/>
  <c r="N1039" i="1" s="1"/>
  <c r="J1040" i="1"/>
  <c r="M1040" i="1" s="1"/>
  <c r="N1040" i="1" s="1"/>
  <c r="J1041" i="1"/>
  <c r="M1041" i="1" s="1"/>
  <c r="N1041" i="1" s="1"/>
  <c r="J1042" i="1"/>
  <c r="M1042" i="1" s="1"/>
  <c r="N1042" i="1" s="1"/>
  <c r="J1043" i="1"/>
  <c r="M1043" i="1" s="1"/>
  <c r="N1043" i="1" s="1"/>
  <c r="J1044" i="1"/>
  <c r="M1044" i="1" s="1"/>
  <c r="N1044" i="1" s="1"/>
  <c r="J1045" i="1"/>
  <c r="J1046" i="1"/>
  <c r="M1046" i="1" s="1"/>
  <c r="N1046" i="1" s="1"/>
  <c r="J1047" i="1"/>
  <c r="J1048" i="1"/>
  <c r="M1048" i="1" s="1"/>
  <c r="N1048" i="1" s="1"/>
  <c r="J1049" i="1"/>
  <c r="M1049" i="1" s="1"/>
  <c r="N1049" i="1" s="1"/>
  <c r="J1050" i="1"/>
  <c r="M1050" i="1" s="1"/>
  <c r="N1050" i="1" s="1"/>
  <c r="J1051" i="1"/>
  <c r="J1052" i="1"/>
  <c r="J1053" i="1"/>
  <c r="J1054" i="1"/>
  <c r="M1054" i="1" s="1"/>
  <c r="N1054" i="1" s="1"/>
  <c r="J1055" i="1"/>
  <c r="M1055" i="1" s="1"/>
  <c r="N1055" i="1" s="1"/>
  <c r="J1056" i="1"/>
  <c r="M1056" i="1" s="1"/>
  <c r="N1056" i="1" s="1"/>
  <c r="J1057" i="1"/>
  <c r="M1057" i="1" s="1"/>
  <c r="N1057" i="1" s="1"/>
  <c r="J1058" i="1"/>
  <c r="M1058" i="1" s="1"/>
  <c r="N1058" i="1" s="1"/>
  <c r="J1059" i="1"/>
  <c r="M1059" i="1" s="1"/>
  <c r="N1059" i="1" s="1"/>
  <c r="J1060" i="1"/>
  <c r="M1060" i="1" s="1"/>
  <c r="N1060" i="1" s="1"/>
  <c r="J1061" i="1"/>
  <c r="M1061" i="1" s="1"/>
  <c r="N1061" i="1" s="1"/>
  <c r="J1062" i="1"/>
  <c r="M1062" i="1" s="1"/>
  <c r="N1062" i="1" s="1"/>
  <c r="J1063" i="1"/>
  <c r="M1063" i="1" s="1"/>
  <c r="N1063" i="1" s="1"/>
  <c r="J1064" i="1"/>
  <c r="M1064" i="1" s="1"/>
  <c r="N1064" i="1" s="1"/>
  <c r="J1065" i="1"/>
  <c r="M1065" i="1" s="1"/>
  <c r="N1065" i="1" s="1"/>
  <c r="J1066" i="1"/>
  <c r="M1066" i="1" s="1"/>
  <c r="N1066" i="1" s="1"/>
  <c r="J1067" i="1"/>
  <c r="M1067" i="1" s="1"/>
  <c r="N1067" i="1" s="1"/>
  <c r="J1068" i="1"/>
  <c r="M1068" i="1" s="1"/>
  <c r="N1068" i="1" s="1"/>
  <c r="J1069" i="1"/>
  <c r="M1069" i="1" s="1"/>
  <c r="N1069" i="1" s="1"/>
  <c r="J1070" i="1"/>
  <c r="M1070" i="1" s="1"/>
  <c r="N1070" i="1" s="1"/>
  <c r="J1071" i="1"/>
  <c r="M1071" i="1" s="1"/>
  <c r="N1071" i="1" s="1"/>
  <c r="J1072" i="1"/>
  <c r="M1072" i="1" s="1"/>
  <c r="N1072" i="1" s="1"/>
  <c r="J1073" i="1"/>
  <c r="J1074" i="1"/>
  <c r="J1075" i="1"/>
  <c r="M1075" i="1" s="1"/>
  <c r="N1075" i="1" s="1"/>
  <c r="J1076" i="1"/>
  <c r="M1076" i="1" s="1"/>
  <c r="N1076" i="1" s="1"/>
  <c r="J1077" i="1"/>
  <c r="M1077" i="1" s="1"/>
  <c r="N1077" i="1" s="1"/>
  <c r="J1078" i="1"/>
  <c r="M1078" i="1" s="1"/>
  <c r="N1078" i="1" s="1"/>
  <c r="J1079" i="1"/>
  <c r="M1079" i="1" s="1"/>
  <c r="N1079" i="1" s="1"/>
  <c r="J1080" i="1"/>
  <c r="M1080" i="1" s="1"/>
  <c r="N1080" i="1" s="1"/>
  <c r="J1081" i="1"/>
  <c r="M1081" i="1" s="1"/>
  <c r="N1081" i="1" s="1"/>
  <c r="J1082" i="1"/>
  <c r="M1082" i="1" s="1"/>
  <c r="N1082" i="1" s="1"/>
  <c r="J1083" i="1"/>
  <c r="M1083" i="1" s="1"/>
  <c r="N1083" i="1" s="1"/>
  <c r="J1084" i="1"/>
  <c r="M1084" i="1" s="1"/>
  <c r="N1084" i="1" s="1"/>
  <c r="J1085" i="1"/>
  <c r="M1085" i="1" s="1"/>
  <c r="N1085" i="1" s="1"/>
  <c r="J1086" i="1"/>
  <c r="M1086" i="1" s="1"/>
  <c r="N1086" i="1" s="1"/>
  <c r="J1087" i="1"/>
  <c r="M1087" i="1" s="1"/>
  <c r="N1087" i="1" s="1"/>
  <c r="J1088" i="1"/>
  <c r="M1088" i="1" s="1"/>
  <c r="N1088" i="1" s="1"/>
  <c r="J1089" i="1"/>
  <c r="J1090" i="1"/>
  <c r="J1091" i="1"/>
  <c r="J1092" i="1"/>
  <c r="J1093" i="1"/>
  <c r="M1093" i="1" s="1"/>
  <c r="N1093" i="1" s="1"/>
  <c r="J1094" i="1"/>
  <c r="M1094" i="1" s="1"/>
  <c r="N1094" i="1" s="1"/>
  <c r="J1095" i="1"/>
  <c r="M1095" i="1" s="1"/>
  <c r="N1095" i="1" s="1"/>
  <c r="J1096" i="1"/>
  <c r="M1096" i="1" s="1"/>
  <c r="N1096" i="1" s="1"/>
  <c r="J1097" i="1"/>
  <c r="M1097" i="1" s="1"/>
  <c r="N1097" i="1" s="1"/>
  <c r="J1098" i="1"/>
  <c r="M1098" i="1" s="1"/>
  <c r="N1098" i="1" s="1"/>
  <c r="J1099" i="1"/>
  <c r="M1099" i="1" s="1"/>
  <c r="N1099" i="1" s="1"/>
  <c r="J1100" i="1"/>
  <c r="M1100" i="1" s="1"/>
  <c r="N1100" i="1" s="1"/>
  <c r="J1101" i="1"/>
  <c r="M1101" i="1" s="1"/>
  <c r="N1101" i="1" s="1"/>
  <c r="J1102" i="1"/>
  <c r="M1102" i="1" s="1"/>
  <c r="N1102" i="1" s="1"/>
  <c r="J1103" i="1"/>
  <c r="M1103" i="1" s="1"/>
  <c r="N1103" i="1" s="1"/>
  <c r="J1104" i="1"/>
  <c r="M1104" i="1" s="1"/>
  <c r="N1104" i="1" s="1"/>
  <c r="J1105" i="1"/>
  <c r="J1106" i="1"/>
  <c r="J1107" i="1"/>
  <c r="J1108" i="1"/>
  <c r="J1109" i="1"/>
  <c r="J1110" i="1"/>
  <c r="M1110" i="1" s="1"/>
  <c r="N1110" i="1" s="1"/>
  <c r="J1111" i="1"/>
  <c r="J1112" i="1"/>
  <c r="M1112" i="1" s="1"/>
  <c r="J1113" i="1"/>
  <c r="M1113" i="1" s="1"/>
  <c r="J1114" i="1"/>
  <c r="M1114" i="1" s="1"/>
  <c r="N1114" i="1" s="1"/>
  <c r="J1115" i="1"/>
  <c r="M1115" i="1" s="1"/>
  <c r="N1115" i="1" s="1"/>
  <c r="J1116" i="1"/>
  <c r="M1116" i="1" s="1"/>
  <c r="N1116" i="1" s="1"/>
  <c r="J1117" i="1"/>
  <c r="M1117" i="1" s="1"/>
  <c r="N1117" i="1" s="1"/>
  <c r="J1118" i="1"/>
  <c r="M1118" i="1" s="1"/>
  <c r="N1118" i="1" s="1"/>
  <c r="J1119" i="1"/>
  <c r="M1119" i="1" s="1"/>
  <c r="N1119" i="1" s="1"/>
  <c r="J1120" i="1"/>
  <c r="M1120" i="1" s="1"/>
  <c r="N1120" i="1" s="1"/>
  <c r="J1121" i="1"/>
  <c r="J1122" i="1"/>
  <c r="J1123" i="1"/>
  <c r="J1124" i="1"/>
  <c r="J1125" i="1"/>
  <c r="J1126" i="1"/>
  <c r="M1126" i="1" s="1"/>
  <c r="N1126" i="1" s="1"/>
  <c r="J1127" i="1"/>
  <c r="J1128" i="1"/>
  <c r="M1128" i="1" s="1"/>
  <c r="J1129" i="1"/>
  <c r="J1130" i="1"/>
  <c r="J1131" i="1"/>
  <c r="M1131" i="1" s="1"/>
  <c r="N1131" i="1" s="1"/>
  <c r="J1132" i="1"/>
  <c r="M1132" i="1" s="1"/>
  <c r="N1132" i="1" s="1"/>
  <c r="J1133" i="1"/>
  <c r="M1133" i="1" s="1"/>
  <c r="N1133" i="1" s="1"/>
  <c r="J1134" i="1"/>
  <c r="M1134" i="1" s="1"/>
  <c r="N1134" i="1" s="1"/>
  <c r="J1135" i="1"/>
  <c r="M1135" i="1" s="1"/>
  <c r="N1135" i="1" s="1"/>
  <c r="J1136" i="1"/>
  <c r="M1136" i="1" s="1"/>
  <c r="N1136" i="1" s="1"/>
  <c r="J1137" i="1"/>
  <c r="J1138" i="1"/>
  <c r="J1139" i="1"/>
  <c r="J1140" i="1"/>
  <c r="J1141" i="1"/>
  <c r="J1142" i="1"/>
  <c r="M1142" i="1" s="1"/>
  <c r="N1142" i="1" s="1"/>
  <c r="J1143" i="1"/>
  <c r="J1144" i="1"/>
  <c r="M1144" i="1" s="1"/>
  <c r="N1144" i="1" s="1"/>
  <c r="J1145" i="1"/>
  <c r="J1146" i="1"/>
  <c r="J1147" i="1"/>
  <c r="J1148" i="1"/>
  <c r="J1149" i="1"/>
  <c r="M1149" i="1" s="1"/>
  <c r="N1149" i="1" s="1"/>
  <c r="J1150" i="1"/>
  <c r="M1150" i="1" s="1"/>
  <c r="N1150" i="1" s="1"/>
  <c r="J1151" i="1"/>
  <c r="M1151" i="1" s="1"/>
  <c r="N1151" i="1" s="1"/>
  <c r="J1152" i="1"/>
  <c r="M1152" i="1" s="1"/>
  <c r="N1152" i="1" s="1"/>
  <c r="J1153" i="1"/>
  <c r="M1153" i="1" s="1"/>
  <c r="N1153" i="1" s="1"/>
  <c r="J1154" i="1"/>
  <c r="M1154" i="1" s="1"/>
  <c r="N1154" i="1" s="1"/>
  <c r="J1155" i="1"/>
  <c r="J1156" i="1"/>
  <c r="J1157" i="1"/>
  <c r="J1158" i="1"/>
  <c r="M1158" i="1" s="1"/>
  <c r="N1158" i="1" s="1"/>
  <c r="J1159" i="1"/>
  <c r="J1160" i="1"/>
  <c r="M1160" i="1" s="1"/>
  <c r="N1160" i="1" s="1"/>
  <c r="J1161" i="1"/>
  <c r="J1162" i="1"/>
  <c r="J1163" i="1"/>
  <c r="J1164" i="1"/>
  <c r="J1165" i="1"/>
  <c r="J1166" i="1"/>
  <c r="M1166" i="1" s="1"/>
  <c r="N1166" i="1" s="1"/>
  <c r="J1167" i="1"/>
  <c r="M1167" i="1" s="1"/>
  <c r="N1167" i="1" s="1"/>
  <c r="J1168" i="1"/>
  <c r="M1168" i="1" s="1"/>
  <c r="N1168" i="1" s="1"/>
  <c r="J1169" i="1"/>
  <c r="M1169" i="1" s="1"/>
  <c r="N1169" i="1" s="1"/>
  <c r="J1170" i="1"/>
  <c r="M1170" i="1" s="1"/>
  <c r="N1170" i="1" s="1"/>
  <c r="J1171" i="1"/>
  <c r="M1171" i="1" s="1"/>
  <c r="N1171" i="1" s="1"/>
  <c r="J1172" i="1"/>
  <c r="M1172" i="1" s="1"/>
  <c r="N1172" i="1" s="1"/>
  <c r="J1173" i="1"/>
  <c r="J1174" i="1"/>
  <c r="M1174" i="1" s="1"/>
  <c r="N1174" i="1" s="1"/>
  <c r="J1175" i="1"/>
  <c r="J1176" i="1"/>
  <c r="M1176" i="1" s="1"/>
  <c r="N1176" i="1" s="1"/>
  <c r="J1177" i="1"/>
  <c r="M1177" i="1" s="1"/>
  <c r="N1177" i="1" s="1"/>
  <c r="J1178" i="1"/>
  <c r="M1178" i="1" s="1"/>
  <c r="N1178" i="1" s="1"/>
  <c r="J1179" i="1"/>
  <c r="J1180" i="1"/>
  <c r="J1181" i="1"/>
  <c r="J1182" i="1"/>
  <c r="J1183" i="1"/>
  <c r="J1184" i="1"/>
  <c r="M1184" i="1" s="1"/>
  <c r="N1184" i="1" s="1"/>
  <c r="J1185" i="1"/>
  <c r="M1185" i="1" s="1"/>
  <c r="N1185" i="1" s="1"/>
  <c r="J1186" i="1"/>
  <c r="M1186" i="1" s="1"/>
  <c r="N1186" i="1" s="1"/>
  <c r="J1187" i="1"/>
  <c r="M1187" i="1" s="1"/>
  <c r="N1187" i="1" s="1"/>
  <c r="J1188" i="1"/>
  <c r="M1188" i="1" s="1"/>
  <c r="N1188" i="1" s="1"/>
  <c r="J1189" i="1"/>
  <c r="M1189" i="1" s="1"/>
  <c r="N1189" i="1" s="1"/>
  <c r="J1190" i="1"/>
  <c r="M1190" i="1" s="1"/>
  <c r="N1190" i="1" s="1"/>
  <c r="J1191" i="1"/>
  <c r="M1191" i="1" s="1"/>
  <c r="N1191" i="1" s="1"/>
  <c r="J1192" i="1"/>
  <c r="M1192" i="1" s="1"/>
  <c r="N1192" i="1" s="1"/>
  <c r="J1193" i="1"/>
  <c r="M1193" i="1" s="1"/>
  <c r="N1193" i="1" s="1"/>
  <c r="J1194" i="1"/>
  <c r="M1194" i="1" s="1"/>
  <c r="N1194" i="1" s="1"/>
  <c r="J1195" i="1"/>
  <c r="M1195" i="1" s="1"/>
  <c r="N1195" i="1" s="1"/>
  <c r="J1196" i="1"/>
  <c r="M1196" i="1" s="1"/>
  <c r="N1196" i="1" s="1"/>
  <c r="J1197" i="1"/>
  <c r="M1197" i="1" s="1"/>
  <c r="N1197" i="1" s="1"/>
  <c r="J1198" i="1"/>
  <c r="M1198" i="1" s="1"/>
  <c r="N1198" i="1" s="1"/>
  <c r="J1199" i="1"/>
  <c r="M1199" i="1" s="1"/>
  <c r="N1199" i="1" s="1"/>
  <c r="J1200" i="1"/>
  <c r="M1200" i="1" s="1"/>
  <c r="N1200" i="1" s="1"/>
  <c r="J1201" i="1"/>
  <c r="J1202" i="1"/>
  <c r="J1203" i="1"/>
  <c r="M1203" i="1" s="1"/>
  <c r="N1203" i="1" s="1"/>
  <c r="J1204" i="1"/>
  <c r="M1204" i="1" s="1"/>
  <c r="N1204" i="1" s="1"/>
  <c r="J1205" i="1"/>
  <c r="M1205" i="1" s="1"/>
  <c r="N1205" i="1" s="1"/>
  <c r="J1206" i="1"/>
  <c r="M1206" i="1" s="1"/>
  <c r="N1206" i="1" s="1"/>
  <c r="J1207" i="1"/>
  <c r="M1207" i="1" s="1"/>
  <c r="N1207" i="1" s="1"/>
  <c r="J1208" i="1"/>
  <c r="M1208" i="1" s="1"/>
  <c r="N1208" i="1" s="1"/>
  <c r="J1209" i="1"/>
  <c r="M1209" i="1" s="1"/>
  <c r="N1209" i="1" s="1"/>
  <c r="J1210" i="1"/>
  <c r="M1210" i="1" s="1"/>
  <c r="N1210" i="1" s="1"/>
  <c r="J1211" i="1"/>
  <c r="M1211" i="1" s="1"/>
  <c r="N1211" i="1" s="1"/>
  <c r="J1212" i="1"/>
  <c r="M1212" i="1" s="1"/>
  <c r="N1212" i="1" s="1"/>
  <c r="J1213" i="1"/>
  <c r="M1213" i="1" s="1"/>
  <c r="N1213" i="1" s="1"/>
  <c r="J1214" i="1"/>
  <c r="M1214" i="1" s="1"/>
  <c r="N1214" i="1" s="1"/>
  <c r="J1215" i="1"/>
  <c r="M1215" i="1" s="1"/>
  <c r="N1215" i="1" s="1"/>
  <c r="J1216" i="1"/>
  <c r="M1216" i="1" s="1"/>
  <c r="N1216" i="1" s="1"/>
  <c r="J1217" i="1"/>
  <c r="J1218" i="1"/>
  <c r="J1219" i="1"/>
  <c r="J1220" i="1"/>
  <c r="J1221" i="1"/>
  <c r="M1221" i="1" s="1"/>
  <c r="N1221" i="1" s="1"/>
  <c r="J1222" i="1"/>
  <c r="M1222" i="1" s="1"/>
  <c r="N1222" i="1" s="1"/>
  <c r="J1223" i="1"/>
  <c r="M1223" i="1" s="1"/>
  <c r="N1223" i="1" s="1"/>
  <c r="J1224" i="1"/>
  <c r="M1224" i="1" s="1"/>
  <c r="N1224" i="1" s="1"/>
  <c r="J1225" i="1"/>
  <c r="M1225" i="1" s="1"/>
  <c r="N1225" i="1" s="1"/>
  <c r="J1226" i="1"/>
  <c r="M1226" i="1" s="1"/>
  <c r="N1226" i="1" s="1"/>
  <c r="J1227" i="1"/>
  <c r="M1227" i="1" s="1"/>
  <c r="N1227" i="1" s="1"/>
  <c r="J1228" i="1"/>
  <c r="M1228" i="1" s="1"/>
  <c r="N1228" i="1" s="1"/>
  <c r="J1229" i="1"/>
  <c r="M1229" i="1" s="1"/>
  <c r="N1229" i="1" s="1"/>
  <c r="J1230" i="1"/>
  <c r="M1230" i="1" s="1"/>
  <c r="N1230" i="1" s="1"/>
  <c r="J1231" i="1"/>
  <c r="M1231" i="1" s="1"/>
  <c r="N1231" i="1" s="1"/>
  <c r="J1232" i="1"/>
  <c r="M1232" i="1" s="1"/>
  <c r="N1232" i="1" s="1"/>
  <c r="J1233" i="1"/>
  <c r="J1234" i="1"/>
  <c r="J1235" i="1"/>
  <c r="J1236" i="1"/>
  <c r="J1237" i="1"/>
  <c r="J1238" i="1"/>
  <c r="M1238" i="1" s="1"/>
  <c r="N1238" i="1" s="1"/>
  <c r="J1239" i="1"/>
  <c r="J1240" i="1"/>
  <c r="M1240" i="1" s="1"/>
  <c r="J1241" i="1"/>
  <c r="M1241" i="1" s="1"/>
  <c r="N1241" i="1" s="1"/>
  <c r="J1242" i="1"/>
  <c r="M1242" i="1" s="1"/>
  <c r="N1242" i="1" s="1"/>
  <c r="J1243" i="1"/>
  <c r="M1243" i="1" s="1"/>
  <c r="N1243" i="1" s="1"/>
  <c r="J1244" i="1"/>
  <c r="M1244" i="1" s="1"/>
  <c r="N1244" i="1" s="1"/>
  <c r="J1245" i="1"/>
  <c r="M1245" i="1" s="1"/>
  <c r="N1245" i="1" s="1"/>
  <c r="J1246" i="1"/>
  <c r="M1246" i="1" s="1"/>
  <c r="N1246" i="1" s="1"/>
  <c r="J1247" i="1"/>
  <c r="M1247" i="1" s="1"/>
  <c r="N1247" i="1" s="1"/>
  <c r="J1248" i="1"/>
  <c r="M1248" i="1" s="1"/>
  <c r="N1248" i="1" s="1"/>
  <c r="J1249" i="1"/>
  <c r="J1250" i="1"/>
  <c r="J1251" i="1"/>
  <c r="J1252" i="1"/>
  <c r="J1253" i="1"/>
  <c r="J1254" i="1"/>
  <c r="M1254" i="1" s="1"/>
  <c r="N1254" i="1" s="1"/>
  <c r="J1255" i="1"/>
  <c r="J1256" i="1"/>
  <c r="M1256" i="1" s="1"/>
  <c r="N1256" i="1" s="1"/>
  <c r="J1257" i="1"/>
  <c r="J1258" i="1"/>
  <c r="J1259" i="1"/>
  <c r="M1259" i="1" s="1"/>
  <c r="N1259" i="1" s="1"/>
  <c r="J1260" i="1"/>
  <c r="M1260" i="1" s="1"/>
  <c r="N1260" i="1" s="1"/>
  <c r="J1261" i="1"/>
  <c r="M1261" i="1" s="1"/>
  <c r="N1261" i="1" s="1"/>
  <c r="J1262" i="1"/>
  <c r="M1262" i="1" s="1"/>
  <c r="N1262" i="1" s="1"/>
  <c r="J1263" i="1"/>
  <c r="M1263" i="1" s="1"/>
  <c r="N1263" i="1" s="1"/>
  <c r="J1264" i="1"/>
  <c r="M1264" i="1" s="1"/>
  <c r="N1264" i="1" s="1"/>
  <c r="J1265" i="1"/>
  <c r="J1266" i="1"/>
  <c r="J1267" i="1"/>
  <c r="J1268" i="1"/>
  <c r="J1269" i="1"/>
  <c r="J1270" i="1"/>
  <c r="M1270" i="1" s="1"/>
  <c r="N1270" i="1" s="1"/>
  <c r="J1271" i="1"/>
  <c r="J1272" i="1"/>
  <c r="M1272" i="1" s="1"/>
  <c r="N1272" i="1" s="1"/>
  <c r="J1273" i="1"/>
  <c r="J1274" i="1"/>
  <c r="M1274" i="1" s="1"/>
  <c r="N1274" i="1" s="1"/>
  <c r="J1275" i="1"/>
  <c r="M1275" i="1" s="1"/>
  <c r="N1275" i="1" s="1"/>
  <c r="J1276" i="1"/>
  <c r="M1276" i="1" s="1"/>
  <c r="N1276" i="1" s="1"/>
  <c r="J1277" i="1"/>
  <c r="M1277" i="1" s="1"/>
  <c r="N1277" i="1" s="1"/>
  <c r="J1278" i="1"/>
  <c r="M1278" i="1" s="1"/>
  <c r="N1278" i="1" s="1"/>
  <c r="J1279" i="1"/>
  <c r="M1279" i="1" s="1"/>
  <c r="N1279" i="1" s="1"/>
  <c r="J1280" i="1"/>
  <c r="M1280" i="1" s="1"/>
  <c r="N1280" i="1" s="1"/>
  <c r="J1281" i="1"/>
  <c r="M1281" i="1" s="1"/>
  <c r="N1281" i="1" s="1"/>
  <c r="J1282" i="1"/>
  <c r="M1282" i="1" s="1"/>
  <c r="N1282" i="1" s="1"/>
  <c r="J1283" i="1"/>
  <c r="J1284" i="1"/>
  <c r="J1285" i="1"/>
  <c r="J1286" i="1"/>
  <c r="M1286" i="1" s="1"/>
  <c r="N1286" i="1" s="1"/>
  <c r="J1287" i="1"/>
  <c r="J1288" i="1"/>
  <c r="M1288" i="1" s="1"/>
  <c r="N1288" i="1" s="1"/>
  <c r="J1289" i="1"/>
  <c r="J1290" i="1"/>
  <c r="J1291" i="1"/>
  <c r="J1292" i="1"/>
  <c r="J1293" i="1"/>
  <c r="J1294" i="1"/>
  <c r="J1295" i="1"/>
  <c r="M1295" i="1" s="1"/>
  <c r="N1295" i="1" s="1"/>
  <c r="J1296" i="1"/>
  <c r="M1296" i="1" s="1"/>
  <c r="N1296" i="1" s="1"/>
  <c r="J1297" i="1"/>
  <c r="M1297" i="1" s="1"/>
  <c r="N1297" i="1" s="1"/>
  <c r="J1298" i="1"/>
  <c r="M1298" i="1" s="1"/>
  <c r="N1298" i="1" s="1"/>
  <c r="J1299" i="1"/>
  <c r="M1299" i="1" s="1"/>
  <c r="N1299" i="1" s="1"/>
  <c r="J1300" i="1"/>
  <c r="M1300" i="1" s="1"/>
  <c r="N1300" i="1" s="1"/>
  <c r="J1301" i="1"/>
  <c r="J1302" i="1"/>
  <c r="M1302" i="1" s="1"/>
  <c r="N1302" i="1" s="1"/>
  <c r="J1303" i="1"/>
  <c r="J1304" i="1"/>
  <c r="M1304" i="1" s="1"/>
  <c r="J1305" i="1"/>
  <c r="M1305" i="1" s="1"/>
  <c r="N1305" i="1" s="1"/>
  <c r="J1306" i="1"/>
  <c r="M1306" i="1" s="1"/>
  <c r="N1306" i="1" s="1"/>
  <c r="J1307" i="1"/>
  <c r="M1307" i="1" s="1"/>
  <c r="N1307" i="1" s="1"/>
  <c r="J1308" i="1"/>
  <c r="M1308" i="1" s="1"/>
  <c r="N1308" i="1" s="1"/>
  <c r="J1309" i="1"/>
  <c r="M1309" i="1" s="1"/>
  <c r="N1309" i="1" s="1"/>
  <c r="J1310" i="1"/>
  <c r="M1310" i="1" s="1"/>
  <c r="N1310" i="1" s="1"/>
  <c r="J1311" i="1"/>
  <c r="M1311" i="1" s="1"/>
  <c r="N1311" i="1" s="1"/>
  <c r="J1312" i="1"/>
  <c r="M1312" i="1" s="1"/>
  <c r="N1312" i="1" s="1"/>
  <c r="J1313" i="1"/>
  <c r="M1313" i="1" s="1"/>
  <c r="N1313" i="1" s="1"/>
  <c r="J1314" i="1"/>
  <c r="M1314" i="1" s="1"/>
  <c r="N1314" i="1" s="1"/>
  <c r="J1315" i="1"/>
  <c r="M1315" i="1" s="1"/>
  <c r="N1315" i="1" s="1"/>
  <c r="J1316" i="1"/>
  <c r="M1316" i="1" s="1"/>
  <c r="N1316" i="1" s="1"/>
  <c r="J1317" i="1"/>
  <c r="M1317" i="1" s="1"/>
  <c r="N1317" i="1" s="1"/>
  <c r="J1318" i="1"/>
  <c r="M1318" i="1" s="1"/>
  <c r="N1318" i="1" s="1"/>
  <c r="J1319" i="1"/>
  <c r="M1319" i="1" s="1"/>
  <c r="N1319" i="1" s="1"/>
  <c r="J1320" i="1"/>
  <c r="M1320" i="1" s="1"/>
  <c r="N1320" i="1" s="1"/>
  <c r="J1321" i="1"/>
  <c r="M1321" i="1" s="1"/>
  <c r="N1321" i="1" s="1"/>
  <c r="J1322" i="1"/>
  <c r="M1322" i="1" s="1"/>
  <c r="N1322" i="1" s="1"/>
  <c r="J1323" i="1"/>
  <c r="M1323" i="1" s="1"/>
  <c r="N1323" i="1" s="1"/>
  <c r="J1324" i="1"/>
  <c r="M1324" i="1" s="1"/>
  <c r="N1324" i="1" s="1"/>
  <c r="J1325" i="1"/>
  <c r="J1326" i="1"/>
  <c r="M1326" i="1" s="1"/>
  <c r="N1326" i="1" s="1"/>
  <c r="J1327" i="1"/>
  <c r="M1327" i="1" s="1"/>
  <c r="N1327" i="1" s="1"/>
  <c r="J1328" i="1"/>
  <c r="M1328" i="1" s="1"/>
  <c r="N1328" i="1" s="1"/>
  <c r="J1329" i="1"/>
  <c r="J1330" i="1"/>
  <c r="J1331" i="1"/>
  <c r="M1331" i="1" s="1"/>
  <c r="N1331" i="1" s="1"/>
  <c r="J1332" i="1"/>
  <c r="M1332" i="1" s="1"/>
  <c r="N1332" i="1" s="1"/>
  <c r="J1333" i="1"/>
  <c r="M1333" i="1" s="1"/>
  <c r="N1333" i="1" s="1"/>
  <c r="J1334" i="1"/>
  <c r="M1334" i="1" s="1"/>
  <c r="N1334" i="1" s="1"/>
  <c r="J1335" i="1"/>
  <c r="M1335" i="1" s="1"/>
  <c r="N1335" i="1" s="1"/>
  <c r="J1336" i="1"/>
  <c r="M1336" i="1" s="1"/>
  <c r="N1336" i="1" s="1"/>
  <c r="J1337" i="1"/>
  <c r="M1337" i="1" s="1"/>
  <c r="N1337" i="1" s="1"/>
  <c r="J1338" i="1"/>
  <c r="M1338" i="1" s="1"/>
  <c r="N1338" i="1" s="1"/>
  <c r="J1339" i="1"/>
  <c r="M1339" i="1" s="1"/>
  <c r="N1339" i="1" s="1"/>
  <c r="J1340" i="1"/>
  <c r="M1340" i="1" s="1"/>
  <c r="N1340" i="1" s="1"/>
  <c r="J1341" i="1"/>
  <c r="M1341" i="1" s="1"/>
  <c r="N1341" i="1" s="1"/>
  <c r="J1342" i="1"/>
  <c r="M1342" i="1" s="1"/>
  <c r="N1342" i="1" s="1"/>
  <c r="J1343" i="1"/>
  <c r="M1343" i="1" s="1"/>
  <c r="N1343" i="1" s="1"/>
  <c r="J1344" i="1"/>
  <c r="M1344" i="1" s="1"/>
  <c r="N1344" i="1" s="1"/>
  <c r="J1345" i="1"/>
  <c r="J1346" i="1"/>
  <c r="J1347" i="1"/>
  <c r="J1348" i="1"/>
  <c r="J1349" i="1"/>
  <c r="M1349" i="1" s="1"/>
  <c r="N1349" i="1" s="1"/>
  <c r="J1350" i="1"/>
  <c r="M1350" i="1" s="1"/>
  <c r="N1350" i="1" s="1"/>
  <c r="J1351" i="1"/>
  <c r="M1351" i="1" s="1"/>
  <c r="N1351" i="1" s="1"/>
  <c r="J1352" i="1"/>
  <c r="M1352" i="1" s="1"/>
  <c r="N1352" i="1" s="1"/>
  <c r="J1353" i="1"/>
  <c r="M1353" i="1" s="1"/>
  <c r="N1353" i="1" s="1"/>
  <c r="J1354" i="1"/>
  <c r="M1354" i="1" s="1"/>
  <c r="N1354" i="1" s="1"/>
  <c r="J1355" i="1"/>
  <c r="M1355" i="1" s="1"/>
  <c r="N1355" i="1" s="1"/>
  <c r="J1356" i="1"/>
  <c r="M1356" i="1" s="1"/>
  <c r="N1356" i="1" s="1"/>
  <c r="J1357" i="1"/>
  <c r="M1357" i="1" s="1"/>
  <c r="N1357" i="1" s="1"/>
  <c r="J1358" i="1"/>
  <c r="M1358" i="1" s="1"/>
  <c r="N1358" i="1" s="1"/>
  <c r="J1359" i="1"/>
  <c r="M1359" i="1" s="1"/>
  <c r="N1359" i="1" s="1"/>
  <c r="J1360" i="1"/>
  <c r="M1360" i="1" s="1"/>
  <c r="N1360" i="1" s="1"/>
  <c r="J1361" i="1"/>
  <c r="J1362" i="1"/>
  <c r="J1363" i="1"/>
  <c r="J1364" i="1"/>
  <c r="J1365" i="1"/>
  <c r="J1366" i="1"/>
  <c r="M1366" i="1" s="1"/>
  <c r="N1366" i="1" s="1"/>
  <c r="J1367" i="1"/>
  <c r="J1368" i="1"/>
  <c r="M1368" i="1" s="1"/>
  <c r="N1368" i="1" s="1"/>
  <c r="J1369" i="1"/>
  <c r="M1369" i="1" s="1"/>
  <c r="N1369" i="1" s="1"/>
  <c r="J1370" i="1"/>
  <c r="M1370" i="1" s="1"/>
  <c r="N1370" i="1" s="1"/>
  <c r="J1371" i="1"/>
  <c r="M1371" i="1" s="1"/>
  <c r="N1371" i="1" s="1"/>
  <c r="J1372" i="1"/>
  <c r="M1372" i="1" s="1"/>
  <c r="N1372" i="1" s="1"/>
  <c r="J1373" i="1"/>
  <c r="M1373" i="1" s="1"/>
  <c r="N1373" i="1" s="1"/>
  <c r="J1374" i="1"/>
  <c r="M1374" i="1" s="1"/>
  <c r="N1374" i="1" s="1"/>
  <c r="J1375" i="1"/>
  <c r="M1375" i="1" s="1"/>
  <c r="N1375" i="1" s="1"/>
  <c r="J1376" i="1"/>
  <c r="M1376" i="1" s="1"/>
  <c r="N1376" i="1" s="1"/>
  <c r="J1377" i="1"/>
  <c r="J1378" i="1"/>
  <c r="J1379" i="1"/>
  <c r="J1380" i="1"/>
  <c r="J1381" i="1"/>
  <c r="J1382" i="1"/>
  <c r="M1382" i="1" s="1"/>
  <c r="N1382" i="1" s="1"/>
  <c r="J1383" i="1"/>
  <c r="J1384" i="1"/>
  <c r="M1384" i="1" s="1"/>
  <c r="N1384" i="1" s="1"/>
  <c r="J1385" i="1"/>
  <c r="J1386" i="1"/>
  <c r="M1386" i="1" s="1"/>
  <c r="N1386" i="1" s="1"/>
  <c r="J1387" i="1"/>
  <c r="M1387" i="1" s="1"/>
  <c r="N1387" i="1" s="1"/>
  <c r="J1388" i="1"/>
  <c r="M1388" i="1" s="1"/>
  <c r="N1388" i="1" s="1"/>
  <c r="J1389" i="1"/>
  <c r="M1389" i="1" s="1"/>
  <c r="N1389" i="1" s="1"/>
  <c r="J1390" i="1"/>
  <c r="M1390" i="1" s="1"/>
  <c r="N1390" i="1" s="1"/>
  <c r="J1391" i="1"/>
  <c r="M1391" i="1" s="1"/>
  <c r="N1391" i="1" s="1"/>
  <c r="J1392" i="1"/>
  <c r="M1392" i="1" s="1"/>
  <c r="N1392" i="1" s="1"/>
  <c r="J1393" i="1"/>
  <c r="J1394" i="1"/>
  <c r="J1395" i="1"/>
  <c r="J1396" i="1"/>
  <c r="J1397" i="1"/>
  <c r="J1398" i="1"/>
  <c r="M1398" i="1" s="1"/>
  <c r="N1398" i="1" s="1"/>
  <c r="J1399" i="1"/>
  <c r="J1400" i="1"/>
  <c r="M1400" i="1" s="1"/>
  <c r="N1400" i="1" s="1"/>
  <c r="J1401" i="1"/>
  <c r="J1402" i="1"/>
  <c r="M1402" i="1" s="1"/>
  <c r="N1402" i="1" s="1"/>
  <c r="J1403" i="1"/>
  <c r="M1403" i="1" s="1"/>
  <c r="N1403" i="1" s="1"/>
  <c r="J1404" i="1"/>
  <c r="M1404" i="1" s="1"/>
  <c r="N1404" i="1" s="1"/>
  <c r="J1405" i="1"/>
  <c r="M1405" i="1" s="1"/>
  <c r="N1405" i="1" s="1"/>
  <c r="J1406" i="1"/>
  <c r="M1406" i="1" s="1"/>
  <c r="N1406" i="1" s="1"/>
  <c r="J1407" i="1"/>
  <c r="M1407" i="1" s="1"/>
  <c r="N1407" i="1" s="1"/>
  <c r="J1408" i="1"/>
  <c r="M1408" i="1" s="1"/>
  <c r="N1408" i="1" s="1"/>
  <c r="J1409" i="1"/>
  <c r="M1409" i="1" s="1"/>
  <c r="J1410" i="1"/>
  <c r="M1410" i="1" s="1"/>
  <c r="N1410" i="1" s="1"/>
  <c r="J1411" i="1"/>
  <c r="J1412" i="1"/>
  <c r="J1413" i="1"/>
  <c r="J1414" i="1"/>
  <c r="M1414" i="1" s="1"/>
  <c r="N1414" i="1" s="1"/>
  <c r="J1415" i="1"/>
  <c r="J1416" i="1"/>
  <c r="J1417" i="1"/>
  <c r="J1418" i="1"/>
  <c r="M1418" i="1" s="1"/>
  <c r="N1418" i="1" s="1"/>
  <c r="J1419" i="1"/>
  <c r="M1419" i="1" s="1"/>
  <c r="N1419" i="1" s="1"/>
  <c r="J1420" i="1"/>
  <c r="M1420" i="1" s="1"/>
  <c r="N1420" i="1" s="1"/>
  <c r="J1421" i="1"/>
  <c r="M1421" i="1" s="1"/>
  <c r="N1421" i="1" s="1"/>
  <c r="J1422" i="1"/>
  <c r="M1422" i="1" s="1"/>
  <c r="N1422" i="1" s="1"/>
  <c r="J1423" i="1"/>
  <c r="M1423" i="1" s="1"/>
  <c r="N1423" i="1" s="1"/>
  <c r="J1424" i="1"/>
  <c r="M1424" i="1" s="1"/>
  <c r="N1424" i="1" s="1"/>
  <c r="J1425" i="1"/>
  <c r="M1425" i="1" s="1"/>
  <c r="N1425" i="1" s="1"/>
  <c r="J1426" i="1"/>
  <c r="M1426" i="1" s="1"/>
  <c r="N1426" i="1" s="1"/>
  <c r="J1427" i="1"/>
  <c r="M1427" i="1" s="1"/>
  <c r="N1427" i="1" s="1"/>
  <c r="J1428" i="1"/>
  <c r="J1429" i="1"/>
  <c r="J1430" i="1"/>
  <c r="J1431" i="1"/>
  <c r="J1432" i="1"/>
  <c r="J1433" i="1"/>
  <c r="J1434" i="1"/>
  <c r="J1435" i="1"/>
  <c r="J1436" i="1"/>
  <c r="J1437" i="1"/>
  <c r="J1438" i="1"/>
  <c r="M1438" i="1" s="1"/>
  <c r="N1438" i="1" s="1"/>
  <c r="J1439" i="1"/>
  <c r="M1439" i="1" s="1"/>
  <c r="N1439" i="1" s="1"/>
  <c r="J1440" i="1"/>
  <c r="M1440" i="1" s="1"/>
  <c r="N1440" i="1" s="1"/>
  <c r="J1441" i="1"/>
  <c r="M1441" i="1" s="1"/>
  <c r="N1441" i="1" s="1"/>
  <c r="J1442" i="1"/>
  <c r="M1442" i="1" s="1"/>
  <c r="N1442" i="1" s="1"/>
  <c r="J1443" i="1"/>
  <c r="M1443" i="1" s="1"/>
  <c r="N1443" i="1" s="1"/>
  <c r="J1444" i="1"/>
  <c r="J1445" i="1"/>
  <c r="J1446" i="1"/>
  <c r="J1447" i="1"/>
  <c r="J1448" i="1"/>
  <c r="J1449" i="1"/>
  <c r="J1450" i="1"/>
  <c r="J1451" i="1"/>
  <c r="J1452" i="1"/>
  <c r="J1453" i="1"/>
  <c r="M1453" i="1" s="1"/>
  <c r="N1453" i="1" s="1"/>
  <c r="J1454" i="1"/>
  <c r="M1454" i="1" s="1"/>
  <c r="N1454" i="1" s="1"/>
  <c r="J1455" i="1"/>
  <c r="M1455" i="1" s="1"/>
  <c r="N1455" i="1" s="1"/>
  <c r="J1456" i="1"/>
  <c r="M1456" i="1" s="1"/>
  <c r="N1456" i="1" s="1"/>
  <c r="J1457" i="1"/>
  <c r="M1457" i="1" s="1"/>
  <c r="N1457" i="1" s="1"/>
  <c r="J1458" i="1"/>
  <c r="M1458" i="1" s="1"/>
  <c r="N1458" i="1" s="1"/>
  <c r="J1459" i="1"/>
  <c r="M1459" i="1" s="1"/>
  <c r="N1459" i="1" s="1"/>
  <c r="J1460" i="1"/>
  <c r="J1461" i="1"/>
  <c r="J1462" i="1"/>
  <c r="J1463" i="1"/>
  <c r="J1464" i="1"/>
  <c r="J1465" i="1"/>
  <c r="J1466" i="1"/>
  <c r="J1467" i="1"/>
  <c r="M1467" i="1" s="1"/>
  <c r="N1467" i="1" s="1"/>
  <c r="J1468" i="1"/>
  <c r="M1468" i="1" s="1"/>
  <c r="N1468" i="1" s="1"/>
  <c r="J1469" i="1"/>
  <c r="M1469" i="1" s="1"/>
  <c r="N1469" i="1" s="1"/>
  <c r="J1470" i="1"/>
  <c r="M1470" i="1" s="1"/>
  <c r="N1470" i="1" s="1"/>
  <c r="J1471" i="1"/>
  <c r="M1471" i="1" s="1"/>
  <c r="N1471" i="1" s="1"/>
  <c r="J1472" i="1"/>
  <c r="M1472" i="1" s="1"/>
  <c r="N1472" i="1" s="1"/>
  <c r="J1473" i="1"/>
  <c r="M1473" i="1" s="1"/>
  <c r="N1473" i="1" s="1"/>
  <c r="J1474" i="1"/>
  <c r="M1474" i="1" s="1"/>
  <c r="N1474" i="1" s="1"/>
  <c r="J1475" i="1"/>
  <c r="M1475" i="1" s="1"/>
  <c r="J1476" i="1"/>
  <c r="J1477" i="1"/>
  <c r="J1478" i="1"/>
  <c r="J1479" i="1"/>
  <c r="J1480" i="1"/>
  <c r="J1481" i="1"/>
  <c r="J1482" i="1"/>
  <c r="M1482" i="1" s="1"/>
  <c r="N1482" i="1" s="1"/>
  <c r="J1483" i="1"/>
  <c r="M1483" i="1" s="1"/>
  <c r="N1483" i="1" s="1"/>
  <c r="J1484" i="1"/>
  <c r="M1484" i="1" s="1"/>
  <c r="N1484" i="1" s="1"/>
  <c r="J1485" i="1"/>
  <c r="M1485" i="1" s="1"/>
  <c r="N1485" i="1" s="1"/>
  <c r="J1486" i="1"/>
  <c r="M1486" i="1" s="1"/>
  <c r="N1486" i="1" s="1"/>
  <c r="J1487" i="1"/>
  <c r="M1487" i="1" s="1"/>
  <c r="N1487" i="1" s="1"/>
  <c r="J1488" i="1"/>
  <c r="M1488" i="1" s="1"/>
  <c r="N1488" i="1" s="1"/>
  <c r="J1489" i="1"/>
  <c r="M1489" i="1" s="1"/>
  <c r="N1489" i="1" s="1"/>
  <c r="J1490" i="1"/>
  <c r="M1490" i="1" s="1"/>
  <c r="N1490" i="1" s="1"/>
  <c r="J1491" i="1"/>
  <c r="M1491" i="1" s="1"/>
  <c r="N1491" i="1" s="1"/>
  <c r="J1492" i="1"/>
  <c r="J1493" i="1"/>
  <c r="J1494" i="1"/>
  <c r="J1495" i="1"/>
  <c r="J1496" i="1"/>
  <c r="J1497" i="1"/>
  <c r="J1498" i="1"/>
  <c r="J1499" i="1"/>
  <c r="J1500" i="1"/>
  <c r="J1501" i="1"/>
  <c r="J1502" i="1"/>
  <c r="M1502" i="1" s="1"/>
  <c r="N1502" i="1" s="1"/>
  <c r="J1503" i="1"/>
  <c r="M1503" i="1" s="1"/>
  <c r="N1503" i="1" s="1"/>
  <c r="J1504" i="1"/>
  <c r="M1504" i="1" s="1"/>
  <c r="N1504" i="1" s="1"/>
  <c r="J1505" i="1"/>
  <c r="M1505" i="1" s="1"/>
  <c r="N1505" i="1" s="1"/>
  <c r="J1506" i="1"/>
  <c r="M1506" i="1" s="1"/>
  <c r="N1506" i="1" s="1"/>
  <c r="J1507" i="1"/>
  <c r="M1507" i="1" s="1"/>
  <c r="N1507" i="1" s="1"/>
  <c r="J1508" i="1"/>
  <c r="J1509" i="1"/>
  <c r="J1510" i="1"/>
  <c r="J1511" i="1"/>
  <c r="J1512" i="1"/>
  <c r="J1513" i="1"/>
  <c r="J1514" i="1"/>
  <c r="J1515" i="1"/>
  <c r="J1516" i="1"/>
  <c r="J1517" i="1"/>
  <c r="M1517" i="1" s="1"/>
  <c r="N1517" i="1" s="1"/>
  <c r="J1518" i="1"/>
  <c r="M1518" i="1" s="1"/>
  <c r="N1518" i="1" s="1"/>
  <c r="J1519" i="1"/>
  <c r="M1519" i="1" s="1"/>
  <c r="N1519" i="1" s="1"/>
  <c r="J1520" i="1"/>
  <c r="M1520" i="1" s="1"/>
  <c r="N1520" i="1" s="1"/>
  <c r="J1521" i="1"/>
  <c r="M1521" i="1" s="1"/>
  <c r="N1521" i="1" s="1"/>
  <c r="J1522" i="1"/>
  <c r="M1522" i="1" s="1"/>
  <c r="N1522" i="1" s="1"/>
  <c r="J1523" i="1"/>
  <c r="M1523" i="1" s="1"/>
  <c r="N1523" i="1" s="1"/>
  <c r="J1524" i="1"/>
  <c r="J1525" i="1"/>
  <c r="J1526" i="1"/>
  <c r="J1527" i="1"/>
  <c r="J1528" i="1"/>
  <c r="J1529" i="1"/>
  <c r="J1530" i="1"/>
  <c r="J1531" i="1"/>
  <c r="M1531" i="1" s="1"/>
  <c r="N1531" i="1" s="1"/>
  <c r="J1532" i="1"/>
  <c r="M1532" i="1" s="1"/>
  <c r="N1532" i="1" s="1"/>
  <c r="J1533" i="1"/>
  <c r="M1533" i="1" s="1"/>
  <c r="N1533" i="1" s="1"/>
  <c r="J1534" i="1"/>
  <c r="M1534" i="1" s="1"/>
  <c r="N1534" i="1" s="1"/>
  <c r="J1535" i="1"/>
  <c r="M1535" i="1" s="1"/>
  <c r="N1535" i="1" s="1"/>
  <c r="J1536" i="1"/>
  <c r="M1536" i="1" s="1"/>
  <c r="N1536" i="1" s="1"/>
  <c r="J1537" i="1"/>
  <c r="M1537" i="1" s="1"/>
  <c r="N1537" i="1" s="1"/>
  <c r="J1538" i="1"/>
  <c r="M1538" i="1" s="1"/>
  <c r="N1538" i="1" s="1"/>
  <c r="J1539" i="1"/>
  <c r="M1539" i="1" s="1"/>
  <c r="J1540" i="1"/>
  <c r="J1541" i="1"/>
  <c r="J1542" i="1"/>
  <c r="J1543" i="1"/>
  <c r="J1544" i="1"/>
  <c r="J1545" i="1"/>
  <c r="J1546" i="1"/>
  <c r="M1546" i="1" s="1"/>
  <c r="N1546" i="1" s="1"/>
  <c r="J1547" i="1"/>
  <c r="M1547" i="1" s="1"/>
  <c r="N1547" i="1" s="1"/>
  <c r="J1548" i="1"/>
  <c r="M1548" i="1" s="1"/>
  <c r="N1548" i="1" s="1"/>
  <c r="J1549" i="1"/>
  <c r="M1549" i="1" s="1"/>
  <c r="N1549" i="1" s="1"/>
  <c r="J1550" i="1"/>
  <c r="M1550" i="1" s="1"/>
  <c r="N1550" i="1" s="1"/>
  <c r="J1551" i="1"/>
  <c r="M1551" i="1" s="1"/>
  <c r="N1551" i="1" s="1"/>
  <c r="J1552" i="1"/>
  <c r="M1552" i="1" s="1"/>
  <c r="N1552" i="1" s="1"/>
  <c r="J1553" i="1"/>
  <c r="M1553" i="1" s="1"/>
  <c r="J1554" i="1"/>
  <c r="M1554" i="1" s="1"/>
  <c r="J1555" i="1"/>
  <c r="M1555" i="1" s="1"/>
  <c r="N1555" i="1" s="1"/>
  <c r="J1556" i="1"/>
  <c r="J1557" i="1"/>
  <c r="J1558" i="1"/>
  <c r="J1559" i="1"/>
  <c r="J1560" i="1"/>
  <c r="J1561" i="1"/>
  <c r="J1562" i="1"/>
  <c r="J1563" i="1"/>
  <c r="J1564" i="1"/>
  <c r="J1565" i="1"/>
  <c r="J1566" i="1"/>
  <c r="M1566" i="1" s="1"/>
  <c r="N1566" i="1" s="1"/>
  <c r="J1567" i="1"/>
  <c r="M1567" i="1" s="1"/>
  <c r="N1567" i="1" s="1"/>
  <c r="J1568" i="1"/>
  <c r="M1568" i="1" s="1"/>
  <c r="N1568" i="1" s="1"/>
  <c r="J1569" i="1"/>
  <c r="M1569" i="1" s="1"/>
  <c r="N1569" i="1" s="1"/>
  <c r="J1570" i="1"/>
  <c r="M1570" i="1" s="1"/>
  <c r="N1570" i="1" s="1"/>
  <c r="J1571" i="1"/>
  <c r="M1571" i="1" s="1"/>
  <c r="N1571" i="1" s="1"/>
  <c r="J1572" i="1"/>
  <c r="J1573" i="1"/>
  <c r="J1574" i="1"/>
  <c r="J1575" i="1"/>
  <c r="J1576" i="1"/>
  <c r="J1577" i="1"/>
  <c r="J1578" i="1"/>
  <c r="J1579" i="1"/>
  <c r="J1580" i="1"/>
  <c r="J1581" i="1"/>
  <c r="M1581" i="1" s="1"/>
  <c r="N1581" i="1" s="1"/>
  <c r="J1582" i="1"/>
  <c r="M1582" i="1" s="1"/>
  <c r="N1582" i="1" s="1"/>
  <c r="J1583" i="1"/>
  <c r="M1583" i="1" s="1"/>
  <c r="N1583" i="1" s="1"/>
  <c r="J1584" i="1"/>
  <c r="M1584" i="1" s="1"/>
  <c r="N1584" i="1" s="1"/>
  <c r="J1585" i="1"/>
  <c r="M1585" i="1" s="1"/>
  <c r="N1585" i="1" s="1"/>
  <c r="J1586" i="1"/>
  <c r="M1586" i="1" s="1"/>
  <c r="N1586" i="1" s="1"/>
  <c r="J1587" i="1"/>
  <c r="M1587" i="1" s="1"/>
  <c r="N1587" i="1" s="1"/>
  <c r="J1588" i="1"/>
  <c r="J1589" i="1"/>
  <c r="J1590" i="1"/>
  <c r="J1591" i="1"/>
  <c r="J1592" i="1"/>
  <c r="J1593" i="1"/>
  <c r="J1594" i="1"/>
  <c r="J1595" i="1"/>
  <c r="M1595" i="1" s="1"/>
  <c r="N1595" i="1" s="1"/>
  <c r="J1596" i="1"/>
  <c r="M1596" i="1" s="1"/>
  <c r="N1596" i="1" s="1"/>
  <c r="J1597" i="1"/>
  <c r="M1597" i="1" s="1"/>
  <c r="N1597" i="1" s="1"/>
  <c r="J1598" i="1"/>
  <c r="M1598" i="1" s="1"/>
  <c r="N1598" i="1" s="1"/>
  <c r="J1599" i="1"/>
  <c r="M1599" i="1" s="1"/>
  <c r="N1599" i="1" s="1"/>
  <c r="J1600" i="1"/>
  <c r="M1600" i="1" s="1"/>
  <c r="N1600" i="1" s="1"/>
  <c r="J1601" i="1"/>
  <c r="M1601" i="1" s="1"/>
  <c r="N1601" i="1" s="1"/>
  <c r="J1602" i="1"/>
  <c r="M1602" i="1" s="1"/>
  <c r="N1602" i="1" s="1"/>
  <c r="J1603" i="1"/>
  <c r="M1603" i="1" s="1"/>
  <c r="N1603" i="1" s="1"/>
  <c r="J1604" i="1"/>
  <c r="J1605" i="1"/>
  <c r="J1606" i="1"/>
  <c r="J1607" i="1"/>
  <c r="J1608" i="1"/>
  <c r="J1609" i="1"/>
  <c r="J1610" i="1"/>
  <c r="M1610" i="1" s="1"/>
  <c r="N1610" i="1" s="1"/>
  <c r="J1611" i="1"/>
  <c r="M1611" i="1" s="1"/>
  <c r="N1611" i="1" s="1"/>
  <c r="J1612" i="1"/>
  <c r="M1612" i="1" s="1"/>
  <c r="N1612" i="1" s="1"/>
  <c r="J1613" i="1"/>
  <c r="M1613" i="1" s="1"/>
  <c r="N1613" i="1" s="1"/>
  <c r="J1614" i="1"/>
  <c r="M1614" i="1" s="1"/>
  <c r="N1614" i="1" s="1"/>
  <c r="J1615" i="1"/>
  <c r="M1615" i="1" s="1"/>
  <c r="N1615" i="1" s="1"/>
  <c r="J1616" i="1"/>
  <c r="M1616" i="1" s="1"/>
  <c r="N1616" i="1" s="1"/>
  <c r="J1617" i="1"/>
  <c r="M1617" i="1" s="1"/>
  <c r="J1618" i="1"/>
  <c r="M1618" i="1" s="1"/>
  <c r="J1619" i="1"/>
  <c r="M1619" i="1" s="1"/>
  <c r="N1619" i="1" s="1"/>
  <c r="J1620" i="1"/>
  <c r="J1621" i="1"/>
  <c r="J1622" i="1"/>
  <c r="J1623" i="1"/>
  <c r="J1624" i="1"/>
  <c r="J1625" i="1"/>
  <c r="J1626" i="1"/>
  <c r="J1627" i="1"/>
  <c r="J1628" i="1"/>
  <c r="J1629" i="1"/>
  <c r="J1630" i="1"/>
  <c r="M1630" i="1" s="1"/>
  <c r="N1630" i="1" s="1"/>
  <c r="J1631" i="1"/>
  <c r="M1631" i="1" s="1"/>
  <c r="N1631" i="1" s="1"/>
  <c r="J1632" i="1"/>
  <c r="M1632" i="1" s="1"/>
  <c r="N1632" i="1" s="1"/>
  <c r="J1633" i="1"/>
  <c r="M1633" i="1" s="1"/>
  <c r="N1633" i="1" s="1"/>
  <c r="J1634" i="1"/>
  <c r="M1634" i="1" s="1"/>
  <c r="N1634" i="1" s="1"/>
  <c r="J1635" i="1"/>
  <c r="M1635" i="1" s="1"/>
  <c r="N1635" i="1" s="1"/>
  <c r="J1636" i="1"/>
  <c r="J1637" i="1"/>
  <c r="J1638" i="1"/>
  <c r="J1639" i="1"/>
  <c r="J1640" i="1"/>
  <c r="J1641" i="1"/>
  <c r="J1642" i="1"/>
  <c r="J1643" i="1"/>
  <c r="J1644" i="1"/>
  <c r="J1645" i="1"/>
  <c r="M1645" i="1" s="1"/>
  <c r="N1645" i="1" s="1"/>
  <c r="J1646" i="1"/>
  <c r="M1646" i="1" s="1"/>
  <c r="N1646" i="1" s="1"/>
  <c r="J1647" i="1"/>
  <c r="M1647" i="1" s="1"/>
  <c r="N1647" i="1" s="1"/>
  <c r="J1648" i="1"/>
  <c r="M1648" i="1" s="1"/>
  <c r="N1648" i="1" s="1"/>
  <c r="J1649" i="1"/>
  <c r="M1649" i="1" s="1"/>
  <c r="N1649" i="1" s="1"/>
  <c r="J1650" i="1"/>
  <c r="M1650" i="1" s="1"/>
  <c r="N1650" i="1" s="1"/>
  <c r="J1651" i="1"/>
  <c r="M1651" i="1" s="1"/>
  <c r="N1651" i="1" s="1"/>
  <c r="J1652" i="1"/>
  <c r="J1653" i="1"/>
  <c r="J1654" i="1"/>
  <c r="J1655" i="1"/>
  <c r="J1656" i="1"/>
  <c r="J1657" i="1"/>
  <c r="J1658" i="1"/>
  <c r="J1659" i="1"/>
  <c r="M1659" i="1" s="1"/>
  <c r="N1659" i="1" s="1"/>
  <c r="J1660" i="1"/>
  <c r="M1660" i="1" s="1"/>
  <c r="N1660" i="1" s="1"/>
  <c r="J1661" i="1"/>
  <c r="M1661" i="1" s="1"/>
  <c r="N1661" i="1" s="1"/>
  <c r="J1662" i="1"/>
  <c r="M1662" i="1" s="1"/>
  <c r="N1662" i="1" s="1"/>
  <c r="J1663" i="1"/>
  <c r="M1663" i="1" s="1"/>
  <c r="N1663" i="1" s="1"/>
  <c r="J1664" i="1"/>
  <c r="M1664" i="1" s="1"/>
  <c r="N1664" i="1" s="1"/>
  <c r="J1665" i="1"/>
  <c r="M1665" i="1" s="1"/>
  <c r="N1665" i="1" s="1"/>
  <c r="J1666" i="1"/>
  <c r="M1666" i="1" s="1"/>
  <c r="N1666" i="1" s="1"/>
  <c r="J1667" i="1"/>
  <c r="M1667" i="1" s="1"/>
  <c r="J1668" i="1"/>
  <c r="J1669" i="1"/>
  <c r="J1670" i="1"/>
  <c r="J1671" i="1"/>
  <c r="J1672" i="1"/>
  <c r="J1673" i="1"/>
  <c r="J1674" i="1"/>
  <c r="M1674" i="1" s="1"/>
  <c r="N1674" i="1" s="1"/>
  <c r="J1675" i="1"/>
  <c r="M1675" i="1" s="1"/>
  <c r="N1675" i="1" s="1"/>
  <c r="J1676" i="1"/>
  <c r="M1676" i="1" s="1"/>
  <c r="N1676" i="1" s="1"/>
  <c r="J1677" i="1"/>
  <c r="M1677" i="1" s="1"/>
  <c r="N1677" i="1" s="1"/>
  <c r="J1678" i="1"/>
  <c r="M1678" i="1" s="1"/>
  <c r="N1678" i="1" s="1"/>
  <c r="J1679" i="1"/>
  <c r="M1679" i="1" s="1"/>
  <c r="N1679" i="1" s="1"/>
  <c r="J1680" i="1"/>
  <c r="M1680" i="1" s="1"/>
  <c r="N1680" i="1" s="1"/>
  <c r="J1681" i="1"/>
  <c r="M1681" i="1" s="1"/>
  <c r="J1682" i="1"/>
  <c r="M1682" i="1" s="1"/>
  <c r="J1683" i="1"/>
  <c r="M1683" i="1" s="1"/>
  <c r="N1683" i="1" s="1"/>
  <c r="J1684" i="1"/>
  <c r="J1685" i="1"/>
  <c r="J1686" i="1"/>
  <c r="J1687" i="1"/>
  <c r="J1688" i="1"/>
  <c r="J1689" i="1"/>
  <c r="J1690" i="1"/>
  <c r="J1691" i="1"/>
  <c r="J1692" i="1"/>
  <c r="J1693" i="1"/>
  <c r="J1694" i="1"/>
  <c r="M1694" i="1" s="1"/>
  <c r="N1694" i="1" s="1"/>
  <c r="J1695" i="1"/>
  <c r="M1695" i="1" s="1"/>
  <c r="N1695" i="1" s="1"/>
  <c r="J1696" i="1"/>
  <c r="M1696" i="1" s="1"/>
  <c r="N1696" i="1" s="1"/>
  <c r="J1697" i="1"/>
  <c r="M1697" i="1" s="1"/>
  <c r="N1697" i="1" s="1"/>
  <c r="J1698" i="1"/>
  <c r="M1698" i="1" s="1"/>
  <c r="N1698" i="1" s="1"/>
  <c r="J1699" i="1"/>
  <c r="M1699" i="1" s="1"/>
  <c r="N1699" i="1" s="1"/>
  <c r="J1700" i="1"/>
  <c r="J1701" i="1"/>
  <c r="J1702" i="1"/>
  <c r="J1703" i="1"/>
  <c r="J1704" i="1"/>
  <c r="J1705" i="1"/>
  <c r="J1706" i="1"/>
  <c r="J1707" i="1"/>
  <c r="J1708" i="1"/>
  <c r="J1709" i="1"/>
  <c r="M1709" i="1" s="1"/>
  <c r="N1709" i="1" s="1"/>
  <c r="J1710" i="1"/>
  <c r="M1710" i="1" s="1"/>
  <c r="N1710" i="1" s="1"/>
  <c r="J1711" i="1"/>
  <c r="M1711" i="1" s="1"/>
  <c r="N1711" i="1" s="1"/>
  <c r="J1712" i="1"/>
  <c r="M1712" i="1" s="1"/>
  <c r="N1712" i="1" s="1"/>
  <c r="J1713" i="1"/>
  <c r="M1713" i="1" s="1"/>
  <c r="N1713" i="1" s="1"/>
  <c r="J1714" i="1"/>
  <c r="M1714" i="1" s="1"/>
  <c r="N1714" i="1" s="1"/>
  <c r="J1715" i="1"/>
  <c r="M1715" i="1" s="1"/>
  <c r="N1715" i="1" s="1"/>
  <c r="J1716" i="1"/>
  <c r="J1717" i="1"/>
  <c r="J1718" i="1"/>
  <c r="J1719" i="1"/>
  <c r="J1720" i="1"/>
  <c r="J1721" i="1"/>
  <c r="J1722" i="1"/>
  <c r="J1723" i="1"/>
  <c r="M1723" i="1" s="1"/>
  <c r="N1723" i="1" s="1"/>
  <c r="J1724" i="1"/>
  <c r="M1724" i="1" s="1"/>
  <c r="N1724" i="1" s="1"/>
  <c r="J1725" i="1"/>
  <c r="M1725" i="1" s="1"/>
  <c r="N1725" i="1" s="1"/>
  <c r="J1726" i="1"/>
  <c r="M1726" i="1" s="1"/>
  <c r="N1726" i="1" s="1"/>
  <c r="J1727" i="1"/>
  <c r="M1727" i="1" s="1"/>
  <c r="N1727" i="1" s="1"/>
  <c r="J1728" i="1"/>
  <c r="M1728" i="1" s="1"/>
  <c r="N1728" i="1" s="1"/>
  <c r="J1729" i="1"/>
  <c r="M1729" i="1" s="1"/>
  <c r="N1729" i="1" s="1"/>
  <c r="J1730" i="1"/>
  <c r="M1730" i="1" s="1"/>
  <c r="N1730" i="1" s="1"/>
  <c r="J1731" i="1"/>
  <c r="M1731" i="1" s="1"/>
  <c r="N1731" i="1" s="1"/>
  <c r="J1732" i="1"/>
  <c r="J1733" i="1"/>
  <c r="J1734" i="1"/>
  <c r="J1735" i="1"/>
  <c r="J1736" i="1"/>
  <c r="J1737" i="1"/>
  <c r="J1738" i="1"/>
  <c r="M1738" i="1" s="1"/>
  <c r="N1738" i="1" s="1"/>
  <c r="J1739" i="1"/>
  <c r="M1739" i="1" s="1"/>
  <c r="N1739" i="1" s="1"/>
  <c r="J1740" i="1"/>
  <c r="M1740" i="1" s="1"/>
  <c r="N1740" i="1" s="1"/>
  <c r="J1741" i="1"/>
  <c r="M1741" i="1" s="1"/>
  <c r="N1741" i="1" s="1"/>
  <c r="J1742" i="1"/>
  <c r="M1742" i="1" s="1"/>
  <c r="N1742" i="1" s="1"/>
  <c r="J1743" i="1"/>
  <c r="M1743" i="1" s="1"/>
  <c r="N1743" i="1" s="1"/>
  <c r="J1744" i="1"/>
  <c r="M1744" i="1" s="1"/>
  <c r="N1744" i="1" s="1"/>
  <c r="J1745" i="1"/>
  <c r="M1745" i="1" s="1"/>
  <c r="J1746" i="1"/>
  <c r="M1746" i="1" s="1"/>
  <c r="J1747" i="1"/>
  <c r="M1747" i="1" s="1"/>
  <c r="N1747" i="1" s="1"/>
  <c r="J1748" i="1"/>
  <c r="J1749" i="1"/>
  <c r="J1750" i="1"/>
  <c r="J1751" i="1"/>
  <c r="J1752" i="1"/>
  <c r="J1753" i="1"/>
  <c r="J1754" i="1"/>
  <c r="J1755" i="1"/>
  <c r="J1756" i="1"/>
  <c r="J1757" i="1"/>
  <c r="J1758" i="1"/>
  <c r="M1758" i="1" s="1"/>
  <c r="N1758" i="1" s="1"/>
  <c r="J1759" i="1"/>
  <c r="M1759" i="1" s="1"/>
  <c r="N1759" i="1" s="1"/>
  <c r="J1760" i="1"/>
  <c r="M1760" i="1" s="1"/>
  <c r="N1760" i="1" s="1"/>
  <c r="J1761" i="1"/>
  <c r="M1761" i="1" s="1"/>
  <c r="N1761" i="1" s="1"/>
  <c r="J1762" i="1"/>
  <c r="M1762" i="1" s="1"/>
  <c r="N1762" i="1" s="1"/>
  <c r="J1763" i="1"/>
  <c r="M1763" i="1" s="1"/>
  <c r="N1763" i="1" s="1"/>
  <c r="J1764" i="1"/>
  <c r="J1765" i="1"/>
  <c r="J1766" i="1"/>
  <c r="J1767" i="1"/>
  <c r="J1768" i="1"/>
  <c r="J1769" i="1"/>
  <c r="J1770" i="1"/>
  <c r="J1771" i="1"/>
  <c r="J1772" i="1"/>
  <c r="J1773" i="1"/>
  <c r="M1773" i="1" s="1"/>
  <c r="N1773" i="1" s="1"/>
  <c r="J1774" i="1"/>
  <c r="M1774" i="1" s="1"/>
  <c r="N1774" i="1" s="1"/>
  <c r="J1775" i="1"/>
  <c r="M1775" i="1" s="1"/>
  <c r="N1775" i="1" s="1"/>
  <c r="J1776" i="1"/>
  <c r="M1776" i="1" s="1"/>
  <c r="N1776" i="1" s="1"/>
  <c r="J1777" i="1"/>
  <c r="M1777" i="1" s="1"/>
  <c r="N1777" i="1" s="1"/>
  <c r="J1778" i="1"/>
  <c r="M1778" i="1" s="1"/>
  <c r="N1778" i="1" s="1"/>
  <c r="J1779" i="1"/>
  <c r="M1779" i="1" s="1"/>
  <c r="N1779" i="1" s="1"/>
  <c r="J1780" i="1"/>
  <c r="J1781" i="1"/>
  <c r="J1782" i="1"/>
  <c r="J1783" i="1"/>
  <c r="J1784" i="1"/>
  <c r="J1785" i="1"/>
  <c r="J1786" i="1"/>
  <c r="J1787" i="1"/>
  <c r="M1787" i="1" s="1"/>
  <c r="N1787" i="1" s="1"/>
  <c r="J1788" i="1"/>
  <c r="M1788" i="1" s="1"/>
  <c r="N1788" i="1" s="1"/>
  <c r="J1789" i="1"/>
  <c r="M1789" i="1" s="1"/>
  <c r="N1789" i="1" s="1"/>
  <c r="J1790" i="1"/>
  <c r="M1790" i="1" s="1"/>
  <c r="N1790" i="1" s="1"/>
  <c r="J1791" i="1"/>
  <c r="M1791" i="1" s="1"/>
  <c r="N1791" i="1" s="1"/>
  <c r="J1792" i="1"/>
  <c r="M1792" i="1" s="1"/>
  <c r="N1792" i="1" s="1"/>
  <c r="J1793" i="1"/>
  <c r="M1793" i="1" s="1"/>
  <c r="N1793" i="1" s="1"/>
  <c r="J1794" i="1"/>
  <c r="M1794" i="1" s="1"/>
  <c r="N1794" i="1" s="1"/>
  <c r="J1795" i="1"/>
  <c r="M1795" i="1" s="1"/>
  <c r="J1796" i="1"/>
  <c r="J1797" i="1"/>
  <c r="J1798" i="1"/>
  <c r="J1799" i="1"/>
  <c r="J1800" i="1"/>
  <c r="J1801" i="1"/>
  <c r="J1802" i="1"/>
  <c r="M1802" i="1" s="1"/>
  <c r="N1802" i="1" s="1"/>
  <c r="J1803" i="1"/>
  <c r="M1803" i="1" s="1"/>
  <c r="N1803" i="1" s="1"/>
  <c r="J1804" i="1"/>
  <c r="M1804" i="1" s="1"/>
  <c r="N1804" i="1" s="1"/>
  <c r="J1805" i="1"/>
  <c r="M1805" i="1" s="1"/>
  <c r="N1805" i="1" s="1"/>
  <c r="J1806" i="1"/>
  <c r="M1806" i="1" s="1"/>
  <c r="N1806" i="1" s="1"/>
  <c r="J1807" i="1"/>
  <c r="M1807" i="1" s="1"/>
  <c r="N1807" i="1" s="1"/>
  <c r="J1808" i="1"/>
  <c r="M1808" i="1" s="1"/>
  <c r="N1808" i="1" s="1"/>
  <c r="I506" i="1"/>
  <c r="I656" i="1"/>
  <c r="I1453" i="1"/>
  <c r="I1613" i="1"/>
  <c r="G8" i="1"/>
  <c r="F9" i="1"/>
  <c r="I9" i="1" s="1"/>
  <c r="G9" i="1"/>
  <c r="F10" i="1"/>
  <c r="I10" i="1" s="1"/>
  <c r="G10" i="1"/>
  <c r="F11" i="1"/>
  <c r="I11" i="1" s="1"/>
  <c r="G11" i="1"/>
  <c r="F12" i="1"/>
  <c r="I12" i="1" s="1"/>
  <c r="G12" i="1"/>
  <c r="F13" i="1"/>
  <c r="I13" i="1" s="1"/>
  <c r="G13" i="1"/>
  <c r="F15" i="1"/>
  <c r="I15" i="1" s="1"/>
  <c r="G15" i="1"/>
  <c r="F17" i="1"/>
  <c r="I17" i="1" s="1"/>
  <c r="F26" i="1"/>
  <c r="I26" i="1" s="1"/>
  <c r="G26" i="1"/>
  <c r="F27" i="1"/>
  <c r="I27" i="1" s="1"/>
  <c r="G27" i="1"/>
  <c r="F28" i="1"/>
  <c r="I28" i="1" s="1"/>
  <c r="G28" i="1"/>
  <c r="F29" i="1"/>
  <c r="I29" i="1" s="1"/>
  <c r="G29" i="1"/>
  <c r="F31" i="1"/>
  <c r="I31" i="1" s="1"/>
  <c r="G31" i="1"/>
  <c r="F42" i="1"/>
  <c r="I42" i="1" s="1"/>
  <c r="G42" i="1"/>
  <c r="F43" i="1"/>
  <c r="I43" i="1" s="1"/>
  <c r="G43" i="1"/>
  <c r="F44" i="1"/>
  <c r="I44" i="1" s="1"/>
  <c r="G44" i="1"/>
  <c r="F45" i="1"/>
  <c r="I45" i="1" s="1"/>
  <c r="G45" i="1"/>
  <c r="F47" i="1"/>
  <c r="I47" i="1" s="1"/>
  <c r="G47" i="1"/>
  <c r="F58" i="1"/>
  <c r="I58" i="1" s="1"/>
  <c r="G58" i="1"/>
  <c r="F59" i="1"/>
  <c r="I59" i="1" s="1"/>
  <c r="G59" i="1"/>
  <c r="F60" i="1"/>
  <c r="I60" i="1" s="1"/>
  <c r="G60" i="1"/>
  <c r="F61" i="1"/>
  <c r="I61" i="1" s="1"/>
  <c r="G61" i="1"/>
  <c r="F63" i="1"/>
  <c r="I63" i="1" s="1"/>
  <c r="G63" i="1"/>
  <c r="G64" i="1"/>
  <c r="F74" i="1"/>
  <c r="I74" i="1" s="1"/>
  <c r="G74" i="1"/>
  <c r="F75" i="1"/>
  <c r="I75" i="1" s="1"/>
  <c r="G75" i="1"/>
  <c r="F76" i="1"/>
  <c r="I76" i="1" s="1"/>
  <c r="G76" i="1"/>
  <c r="F77" i="1"/>
  <c r="I77" i="1" s="1"/>
  <c r="G77" i="1"/>
  <c r="F79" i="1"/>
  <c r="I79" i="1" s="1"/>
  <c r="G79" i="1"/>
  <c r="F90" i="1"/>
  <c r="I90" i="1" s="1"/>
  <c r="G90" i="1"/>
  <c r="F91" i="1"/>
  <c r="I91" i="1" s="1"/>
  <c r="G91" i="1"/>
  <c r="F92" i="1"/>
  <c r="I92" i="1" s="1"/>
  <c r="G92" i="1"/>
  <c r="F93" i="1"/>
  <c r="I93" i="1" s="1"/>
  <c r="G93" i="1"/>
  <c r="F95" i="1"/>
  <c r="I95" i="1" s="1"/>
  <c r="G95" i="1"/>
  <c r="F100" i="1"/>
  <c r="I100" i="1" s="1"/>
  <c r="F106" i="1"/>
  <c r="I106" i="1" s="1"/>
  <c r="G106" i="1"/>
  <c r="F107" i="1"/>
  <c r="I107" i="1" s="1"/>
  <c r="G107" i="1"/>
  <c r="F108" i="1"/>
  <c r="I108" i="1" s="1"/>
  <c r="G108" i="1"/>
  <c r="F109" i="1"/>
  <c r="I109" i="1" s="1"/>
  <c r="G109" i="1"/>
  <c r="F110" i="1"/>
  <c r="I110" i="1" s="1"/>
  <c r="G110" i="1"/>
  <c r="F111" i="1"/>
  <c r="I111" i="1" s="1"/>
  <c r="G111" i="1"/>
  <c r="F115" i="1"/>
  <c r="I115" i="1" s="1"/>
  <c r="G115" i="1"/>
  <c r="F122" i="1"/>
  <c r="I122" i="1" s="1"/>
  <c r="G122" i="1"/>
  <c r="F123" i="1"/>
  <c r="I123" i="1" s="1"/>
  <c r="G123" i="1"/>
  <c r="F124" i="1"/>
  <c r="I124" i="1" s="1"/>
  <c r="G124" i="1"/>
  <c r="F125" i="1"/>
  <c r="I125" i="1" s="1"/>
  <c r="G125" i="1"/>
  <c r="F126" i="1"/>
  <c r="I126" i="1" s="1"/>
  <c r="G126" i="1"/>
  <c r="F127" i="1"/>
  <c r="I127" i="1" s="1"/>
  <c r="G127" i="1"/>
  <c r="F138" i="1"/>
  <c r="I138" i="1" s="1"/>
  <c r="G138" i="1"/>
  <c r="F139" i="1"/>
  <c r="I139" i="1" s="1"/>
  <c r="G139" i="1"/>
  <c r="F140" i="1"/>
  <c r="I140" i="1" s="1"/>
  <c r="G140" i="1"/>
  <c r="F141" i="1"/>
  <c r="I141" i="1" s="1"/>
  <c r="G141" i="1"/>
  <c r="F143" i="1"/>
  <c r="I143" i="1" s="1"/>
  <c r="G143" i="1"/>
  <c r="F144" i="1"/>
  <c r="I144" i="1" s="1"/>
  <c r="G144" i="1"/>
  <c r="F145" i="1"/>
  <c r="I145" i="1" s="1"/>
  <c r="F154" i="1"/>
  <c r="I154" i="1" s="1"/>
  <c r="G154" i="1"/>
  <c r="F155" i="1"/>
  <c r="I155" i="1" s="1"/>
  <c r="G155" i="1"/>
  <c r="F156" i="1"/>
  <c r="I156" i="1" s="1"/>
  <c r="G156" i="1"/>
  <c r="F157" i="1"/>
  <c r="I157" i="1" s="1"/>
  <c r="G157" i="1"/>
  <c r="G158" i="1"/>
  <c r="F159" i="1"/>
  <c r="I159" i="1" s="1"/>
  <c r="G159" i="1"/>
  <c r="F160" i="1"/>
  <c r="I160" i="1" s="1"/>
  <c r="F170" i="1"/>
  <c r="I170" i="1" s="1"/>
  <c r="G170" i="1"/>
  <c r="F171" i="1"/>
  <c r="I171" i="1" s="1"/>
  <c r="G171" i="1"/>
  <c r="F172" i="1"/>
  <c r="I172" i="1" s="1"/>
  <c r="G172" i="1"/>
  <c r="F173" i="1"/>
  <c r="I173" i="1" s="1"/>
  <c r="G173" i="1"/>
  <c r="F175" i="1"/>
  <c r="I175" i="1" s="1"/>
  <c r="G175" i="1"/>
  <c r="G179" i="1"/>
  <c r="F186" i="1"/>
  <c r="I186" i="1" s="1"/>
  <c r="G186" i="1"/>
  <c r="F187" i="1"/>
  <c r="I187" i="1" s="1"/>
  <c r="G187" i="1"/>
  <c r="F188" i="1"/>
  <c r="I188" i="1" s="1"/>
  <c r="G188" i="1"/>
  <c r="F189" i="1"/>
  <c r="I189" i="1" s="1"/>
  <c r="G189" i="1"/>
  <c r="F191" i="1"/>
  <c r="I191" i="1" s="1"/>
  <c r="G191" i="1"/>
  <c r="F202" i="1"/>
  <c r="I202" i="1" s="1"/>
  <c r="G202" i="1"/>
  <c r="F203" i="1"/>
  <c r="I203" i="1" s="1"/>
  <c r="G203" i="1"/>
  <c r="F204" i="1"/>
  <c r="I204" i="1" s="1"/>
  <c r="G204" i="1"/>
  <c r="F205" i="1"/>
  <c r="I205" i="1" s="1"/>
  <c r="G205" i="1"/>
  <c r="F206" i="1"/>
  <c r="I206" i="1" s="1"/>
  <c r="F207" i="1"/>
  <c r="I207" i="1" s="1"/>
  <c r="G207" i="1"/>
  <c r="F218" i="1"/>
  <c r="I218" i="1" s="1"/>
  <c r="G218" i="1"/>
  <c r="F219" i="1"/>
  <c r="I219" i="1" s="1"/>
  <c r="G219" i="1"/>
  <c r="F220" i="1"/>
  <c r="I220" i="1" s="1"/>
  <c r="G220" i="1"/>
  <c r="F221" i="1"/>
  <c r="I221" i="1" s="1"/>
  <c r="G221" i="1"/>
  <c r="F223" i="1"/>
  <c r="I223" i="1" s="1"/>
  <c r="G223" i="1"/>
  <c r="F234" i="1"/>
  <c r="I234" i="1" s="1"/>
  <c r="G234" i="1"/>
  <c r="F235" i="1"/>
  <c r="I235" i="1" s="1"/>
  <c r="G235" i="1"/>
  <c r="F236" i="1"/>
  <c r="I236" i="1" s="1"/>
  <c r="G236" i="1"/>
  <c r="F237" i="1"/>
  <c r="I237" i="1" s="1"/>
  <c r="G237" i="1"/>
  <c r="F239" i="1"/>
  <c r="I239" i="1" s="1"/>
  <c r="G239" i="1"/>
  <c r="F250" i="1"/>
  <c r="I250" i="1" s="1"/>
  <c r="G250" i="1"/>
  <c r="F251" i="1"/>
  <c r="I251" i="1" s="1"/>
  <c r="G251" i="1"/>
  <c r="F252" i="1"/>
  <c r="I252" i="1" s="1"/>
  <c r="G252" i="1"/>
  <c r="F253" i="1"/>
  <c r="I253" i="1" s="1"/>
  <c r="G253" i="1"/>
  <c r="F255" i="1"/>
  <c r="I255" i="1" s="1"/>
  <c r="G255" i="1"/>
  <c r="F266" i="1"/>
  <c r="I266" i="1" s="1"/>
  <c r="G266" i="1"/>
  <c r="F267" i="1"/>
  <c r="I267" i="1" s="1"/>
  <c r="G267" i="1"/>
  <c r="F268" i="1"/>
  <c r="I268" i="1" s="1"/>
  <c r="G268" i="1"/>
  <c r="F269" i="1"/>
  <c r="I269" i="1" s="1"/>
  <c r="G269" i="1"/>
  <c r="F271" i="1"/>
  <c r="I271" i="1" s="1"/>
  <c r="G271" i="1"/>
  <c r="F277" i="1"/>
  <c r="I277" i="1" s="1"/>
  <c r="G277" i="1"/>
  <c r="F278" i="1"/>
  <c r="I278" i="1" s="1"/>
  <c r="F282" i="1"/>
  <c r="I282" i="1" s="1"/>
  <c r="G282" i="1"/>
  <c r="F283" i="1"/>
  <c r="I283" i="1" s="1"/>
  <c r="G283" i="1"/>
  <c r="F284" i="1"/>
  <c r="I284" i="1" s="1"/>
  <c r="G284" i="1"/>
  <c r="F285" i="1"/>
  <c r="I285" i="1" s="1"/>
  <c r="G285" i="1"/>
  <c r="F286" i="1"/>
  <c r="I286" i="1" s="1"/>
  <c r="G286" i="1"/>
  <c r="F287" i="1"/>
  <c r="I287" i="1" s="1"/>
  <c r="G287" i="1"/>
  <c r="F291" i="1"/>
  <c r="I291" i="1" s="1"/>
  <c r="F298" i="1"/>
  <c r="I298" i="1" s="1"/>
  <c r="G298" i="1"/>
  <c r="F299" i="1"/>
  <c r="I299" i="1" s="1"/>
  <c r="G299" i="1"/>
  <c r="F300" i="1"/>
  <c r="I300" i="1" s="1"/>
  <c r="G300" i="1"/>
  <c r="F301" i="1"/>
  <c r="I301" i="1" s="1"/>
  <c r="G301" i="1"/>
  <c r="F302" i="1"/>
  <c r="I302" i="1" s="1"/>
  <c r="G302" i="1"/>
  <c r="F303" i="1"/>
  <c r="I303" i="1" s="1"/>
  <c r="G303" i="1"/>
  <c r="F314" i="1"/>
  <c r="I314" i="1" s="1"/>
  <c r="G314" i="1"/>
  <c r="F315" i="1"/>
  <c r="I315" i="1" s="1"/>
  <c r="G315" i="1"/>
  <c r="F316" i="1"/>
  <c r="I316" i="1" s="1"/>
  <c r="G316" i="1"/>
  <c r="F317" i="1"/>
  <c r="I317" i="1" s="1"/>
  <c r="G317" i="1"/>
  <c r="F319" i="1"/>
  <c r="I319" i="1" s="1"/>
  <c r="G319" i="1"/>
  <c r="F330" i="1"/>
  <c r="I330" i="1" s="1"/>
  <c r="G330" i="1"/>
  <c r="F331" i="1"/>
  <c r="I331" i="1" s="1"/>
  <c r="G331" i="1"/>
  <c r="F332" i="1"/>
  <c r="I332" i="1" s="1"/>
  <c r="G332" i="1"/>
  <c r="F333" i="1"/>
  <c r="I333" i="1" s="1"/>
  <c r="G333" i="1"/>
  <c r="F334" i="1"/>
  <c r="I334" i="1" s="1"/>
  <c r="G334" i="1"/>
  <c r="F335" i="1"/>
  <c r="I335" i="1" s="1"/>
  <c r="G335" i="1"/>
  <c r="F346" i="1"/>
  <c r="I346" i="1" s="1"/>
  <c r="G346" i="1"/>
  <c r="F347" i="1"/>
  <c r="I347" i="1" s="1"/>
  <c r="G347" i="1"/>
  <c r="F348" i="1"/>
  <c r="I348" i="1" s="1"/>
  <c r="G348" i="1"/>
  <c r="F349" i="1"/>
  <c r="I349" i="1" s="1"/>
  <c r="G349" i="1"/>
  <c r="F351" i="1"/>
  <c r="I351" i="1" s="1"/>
  <c r="G351" i="1"/>
  <c r="F356" i="1"/>
  <c r="I356" i="1" s="1"/>
  <c r="G356" i="1"/>
  <c r="F357" i="1"/>
  <c r="I357" i="1" s="1"/>
  <c r="F362" i="1"/>
  <c r="I362" i="1" s="1"/>
  <c r="G362" i="1"/>
  <c r="F363" i="1"/>
  <c r="I363" i="1" s="1"/>
  <c r="G363" i="1"/>
  <c r="F364" i="1"/>
  <c r="I364" i="1" s="1"/>
  <c r="G364" i="1"/>
  <c r="F365" i="1"/>
  <c r="I365" i="1" s="1"/>
  <c r="G365" i="1"/>
  <c r="F366" i="1"/>
  <c r="I366" i="1" s="1"/>
  <c r="G366" i="1"/>
  <c r="F367" i="1"/>
  <c r="I367" i="1" s="1"/>
  <c r="G367" i="1"/>
  <c r="F378" i="1"/>
  <c r="I378" i="1" s="1"/>
  <c r="G378" i="1"/>
  <c r="F379" i="1"/>
  <c r="I379" i="1" s="1"/>
  <c r="G379" i="1"/>
  <c r="F380" i="1"/>
  <c r="I380" i="1" s="1"/>
  <c r="G380" i="1"/>
  <c r="F381" i="1"/>
  <c r="I381" i="1" s="1"/>
  <c r="G381" i="1"/>
  <c r="F382" i="1"/>
  <c r="I382" i="1" s="1"/>
  <c r="F383" i="1"/>
  <c r="I383" i="1" s="1"/>
  <c r="G383" i="1"/>
  <c r="F394" i="1"/>
  <c r="I394" i="1" s="1"/>
  <c r="G394" i="1"/>
  <c r="F395" i="1"/>
  <c r="I395" i="1" s="1"/>
  <c r="G395" i="1"/>
  <c r="F396" i="1"/>
  <c r="I396" i="1" s="1"/>
  <c r="G396" i="1"/>
  <c r="F397" i="1"/>
  <c r="I397" i="1" s="1"/>
  <c r="G397" i="1"/>
  <c r="F399" i="1"/>
  <c r="I399" i="1" s="1"/>
  <c r="G399" i="1"/>
  <c r="F410" i="1"/>
  <c r="I410" i="1" s="1"/>
  <c r="G410" i="1"/>
  <c r="F411" i="1"/>
  <c r="I411" i="1" s="1"/>
  <c r="G411" i="1"/>
  <c r="F412" i="1"/>
  <c r="I412" i="1" s="1"/>
  <c r="G412" i="1"/>
  <c r="F413" i="1"/>
  <c r="I413" i="1" s="1"/>
  <c r="G413" i="1"/>
  <c r="F415" i="1"/>
  <c r="I415" i="1" s="1"/>
  <c r="G415" i="1"/>
  <c r="F420" i="1"/>
  <c r="I420" i="1" s="1"/>
  <c r="G420" i="1"/>
  <c r="F426" i="1"/>
  <c r="I426" i="1" s="1"/>
  <c r="G426" i="1"/>
  <c r="F427" i="1"/>
  <c r="I427" i="1" s="1"/>
  <c r="G427" i="1"/>
  <c r="F428" i="1"/>
  <c r="I428" i="1" s="1"/>
  <c r="G428" i="1"/>
  <c r="F429" i="1"/>
  <c r="I429" i="1" s="1"/>
  <c r="G429" i="1"/>
  <c r="F431" i="1"/>
  <c r="I431" i="1" s="1"/>
  <c r="G431" i="1"/>
  <c r="F442" i="1"/>
  <c r="I442" i="1" s="1"/>
  <c r="G442" i="1"/>
  <c r="F443" i="1"/>
  <c r="I443" i="1" s="1"/>
  <c r="G443" i="1"/>
  <c r="F444" i="1"/>
  <c r="I444" i="1" s="1"/>
  <c r="G444" i="1"/>
  <c r="F445" i="1"/>
  <c r="I445" i="1" s="1"/>
  <c r="G445" i="1"/>
  <c r="F447" i="1"/>
  <c r="I447" i="1" s="1"/>
  <c r="G447" i="1"/>
  <c r="F458" i="1"/>
  <c r="I458" i="1" s="1"/>
  <c r="G458" i="1"/>
  <c r="F459" i="1"/>
  <c r="I459" i="1" s="1"/>
  <c r="G459" i="1"/>
  <c r="F460" i="1"/>
  <c r="I460" i="1" s="1"/>
  <c r="G460" i="1"/>
  <c r="F461" i="1"/>
  <c r="I461" i="1" s="1"/>
  <c r="G461" i="1"/>
  <c r="F462" i="1"/>
  <c r="I462" i="1" s="1"/>
  <c r="G462" i="1"/>
  <c r="F463" i="1"/>
  <c r="I463" i="1" s="1"/>
  <c r="G463" i="1"/>
  <c r="F474" i="1"/>
  <c r="I474" i="1" s="1"/>
  <c r="G474" i="1"/>
  <c r="F475" i="1"/>
  <c r="I475" i="1" s="1"/>
  <c r="G475" i="1"/>
  <c r="F476" i="1"/>
  <c r="I476" i="1" s="1"/>
  <c r="G476" i="1"/>
  <c r="F477" i="1"/>
  <c r="I477" i="1" s="1"/>
  <c r="G477" i="1"/>
  <c r="F479" i="1"/>
  <c r="I479" i="1" s="1"/>
  <c r="G479" i="1"/>
  <c r="F490" i="1"/>
  <c r="I490" i="1" s="1"/>
  <c r="G490" i="1"/>
  <c r="F491" i="1"/>
  <c r="I491" i="1" s="1"/>
  <c r="G491" i="1"/>
  <c r="F492" i="1"/>
  <c r="I492" i="1" s="1"/>
  <c r="G492" i="1"/>
  <c r="F493" i="1"/>
  <c r="I493" i="1" s="1"/>
  <c r="G493" i="1"/>
  <c r="F494" i="1"/>
  <c r="I494" i="1" s="1"/>
  <c r="G494" i="1"/>
  <c r="F495" i="1"/>
  <c r="I495" i="1" s="1"/>
  <c r="G495" i="1"/>
  <c r="F506" i="1"/>
  <c r="G506" i="1"/>
  <c r="F507" i="1"/>
  <c r="I507" i="1" s="1"/>
  <c r="G507" i="1"/>
  <c r="F508" i="1"/>
  <c r="I508" i="1" s="1"/>
  <c r="G508" i="1"/>
  <c r="F509" i="1"/>
  <c r="I509" i="1" s="1"/>
  <c r="G509" i="1"/>
  <c r="F510" i="1"/>
  <c r="I510" i="1" s="1"/>
  <c r="G510" i="1"/>
  <c r="F511" i="1"/>
  <c r="I511" i="1" s="1"/>
  <c r="G511" i="1"/>
  <c r="F522" i="1"/>
  <c r="I522" i="1" s="1"/>
  <c r="G522" i="1"/>
  <c r="F523" i="1"/>
  <c r="I523" i="1" s="1"/>
  <c r="G523" i="1"/>
  <c r="F524" i="1"/>
  <c r="I524" i="1" s="1"/>
  <c r="G524" i="1"/>
  <c r="F525" i="1"/>
  <c r="I525" i="1" s="1"/>
  <c r="G525" i="1"/>
  <c r="F527" i="1"/>
  <c r="I527" i="1" s="1"/>
  <c r="G527" i="1"/>
  <c r="F538" i="1"/>
  <c r="I538" i="1" s="1"/>
  <c r="G538" i="1"/>
  <c r="F539" i="1"/>
  <c r="I539" i="1" s="1"/>
  <c r="G539" i="1"/>
  <c r="F540" i="1"/>
  <c r="I540" i="1" s="1"/>
  <c r="G540" i="1"/>
  <c r="F541" i="1"/>
  <c r="I541" i="1" s="1"/>
  <c r="G541" i="1"/>
  <c r="F542" i="1"/>
  <c r="I542" i="1" s="1"/>
  <c r="F543" i="1"/>
  <c r="I543" i="1" s="1"/>
  <c r="G543" i="1"/>
  <c r="F554" i="1"/>
  <c r="I554" i="1" s="1"/>
  <c r="G554" i="1"/>
  <c r="F555" i="1"/>
  <c r="I555" i="1" s="1"/>
  <c r="G555" i="1"/>
  <c r="F556" i="1"/>
  <c r="I556" i="1" s="1"/>
  <c r="G556" i="1"/>
  <c r="F557" i="1"/>
  <c r="I557" i="1" s="1"/>
  <c r="G557" i="1"/>
  <c r="F558" i="1"/>
  <c r="I558" i="1" s="1"/>
  <c r="F559" i="1"/>
  <c r="I559" i="1" s="1"/>
  <c r="G559" i="1"/>
  <c r="F570" i="1"/>
  <c r="I570" i="1" s="1"/>
  <c r="G570" i="1"/>
  <c r="F571" i="1"/>
  <c r="I571" i="1" s="1"/>
  <c r="G571" i="1"/>
  <c r="F572" i="1"/>
  <c r="I572" i="1" s="1"/>
  <c r="G572" i="1"/>
  <c r="F573" i="1"/>
  <c r="I573" i="1" s="1"/>
  <c r="G573" i="1"/>
  <c r="F575" i="1"/>
  <c r="I575" i="1" s="1"/>
  <c r="G575" i="1"/>
  <c r="F586" i="1"/>
  <c r="I586" i="1" s="1"/>
  <c r="L586" i="1" s="1"/>
  <c r="G586" i="1"/>
  <c r="F587" i="1"/>
  <c r="I587" i="1" s="1"/>
  <c r="G587" i="1"/>
  <c r="F588" i="1"/>
  <c r="I588" i="1" s="1"/>
  <c r="G588" i="1"/>
  <c r="F589" i="1"/>
  <c r="I589" i="1" s="1"/>
  <c r="G589" i="1"/>
  <c r="F591" i="1"/>
  <c r="I591" i="1" s="1"/>
  <c r="G591" i="1"/>
  <c r="F602" i="1"/>
  <c r="I602" i="1" s="1"/>
  <c r="G602" i="1"/>
  <c r="F603" i="1"/>
  <c r="I603" i="1" s="1"/>
  <c r="G603" i="1"/>
  <c r="F604" i="1"/>
  <c r="I604" i="1" s="1"/>
  <c r="G604" i="1"/>
  <c r="F605" i="1"/>
  <c r="I605" i="1" s="1"/>
  <c r="G605" i="1"/>
  <c r="F607" i="1"/>
  <c r="I607" i="1" s="1"/>
  <c r="G607" i="1"/>
  <c r="F618" i="1"/>
  <c r="I618" i="1" s="1"/>
  <c r="G618" i="1"/>
  <c r="F619" i="1"/>
  <c r="I619" i="1" s="1"/>
  <c r="G619" i="1"/>
  <c r="F620" i="1"/>
  <c r="I620" i="1" s="1"/>
  <c r="G620" i="1"/>
  <c r="F621" i="1"/>
  <c r="I621" i="1" s="1"/>
  <c r="G621" i="1"/>
  <c r="G622" i="1"/>
  <c r="F623" i="1"/>
  <c r="I623" i="1" s="1"/>
  <c r="G623" i="1"/>
  <c r="F627" i="1"/>
  <c r="I627" i="1" s="1"/>
  <c r="F634" i="1"/>
  <c r="I634" i="1" s="1"/>
  <c r="G634" i="1"/>
  <c r="F635" i="1"/>
  <c r="I635" i="1" s="1"/>
  <c r="G635" i="1"/>
  <c r="F636" i="1"/>
  <c r="I636" i="1" s="1"/>
  <c r="G636" i="1"/>
  <c r="F637" i="1"/>
  <c r="I637" i="1" s="1"/>
  <c r="G637" i="1"/>
  <c r="F638" i="1"/>
  <c r="I638" i="1" s="1"/>
  <c r="G638" i="1"/>
  <c r="F639" i="1"/>
  <c r="I639" i="1" s="1"/>
  <c r="G639" i="1"/>
  <c r="F650" i="1"/>
  <c r="I650" i="1" s="1"/>
  <c r="G650" i="1"/>
  <c r="F651" i="1"/>
  <c r="I651" i="1" s="1"/>
  <c r="G651" i="1"/>
  <c r="F652" i="1"/>
  <c r="I652" i="1" s="1"/>
  <c r="G652" i="1"/>
  <c r="F653" i="1"/>
  <c r="I653" i="1" s="1"/>
  <c r="G653" i="1"/>
  <c r="F655" i="1"/>
  <c r="I655" i="1" s="1"/>
  <c r="G655" i="1"/>
  <c r="G656" i="1"/>
  <c r="G657" i="1"/>
  <c r="F659" i="1"/>
  <c r="I659" i="1" s="1"/>
  <c r="F666" i="1"/>
  <c r="I666" i="1" s="1"/>
  <c r="G666" i="1"/>
  <c r="F667" i="1"/>
  <c r="I667" i="1" s="1"/>
  <c r="G667" i="1"/>
  <c r="F668" i="1"/>
  <c r="I668" i="1" s="1"/>
  <c r="G668" i="1"/>
  <c r="F669" i="1"/>
  <c r="I669" i="1" s="1"/>
  <c r="G669" i="1"/>
  <c r="F670" i="1"/>
  <c r="I670" i="1" s="1"/>
  <c r="G670" i="1"/>
  <c r="F671" i="1"/>
  <c r="I671" i="1" s="1"/>
  <c r="G671" i="1"/>
  <c r="F676" i="1"/>
  <c r="I676" i="1" s="1"/>
  <c r="F682" i="1"/>
  <c r="I682" i="1" s="1"/>
  <c r="G682" i="1"/>
  <c r="F683" i="1"/>
  <c r="I683" i="1" s="1"/>
  <c r="G683" i="1"/>
  <c r="F684" i="1"/>
  <c r="I684" i="1" s="1"/>
  <c r="G684" i="1"/>
  <c r="F685" i="1"/>
  <c r="I685" i="1" s="1"/>
  <c r="G685" i="1"/>
  <c r="F687" i="1"/>
  <c r="I687" i="1" s="1"/>
  <c r="G687" i="1"/>
  <c r="F698" i="1"/>
  <c r="I698" i="1" s="1"/>
  <c r="L698" i="1" s="1"/>
  <c r="G698" i="1"/>
  <c r="F699" i="1"/>
  <c r="I699" i="1" s="1"/>
  <c r="G699" i="1"/>
  <c r="F700" i="1"/>
  <c r="I700" i="1" s="1"/>
  <c r="G700" i="1"/>
  <c r="F701" i="1"/>
  <c r="I701" i="1" s="1"/>
  <c r="G701" i="1"/>
  <c r="F703" i="1"/>
  <c r="I703" i="1" s="1"/>
  <c r="G703" i="1"/>
  <c r="F714" i="1"/>
  <c r="I714" i="1" s="1"/>
  <c r="G714" i="1"/>
  <c r="F715" i="1"/>
  <c r="I715" i="1" s="1"/>
  <c r="G715" i="1"/>
  <c r="F716" i="1"/>
  <c r="I716" i="1" s="1"/>
  <c r="G716" i="1"/>
  <c r="F717" i="1"/>
  <c r="I717" i="1" s="1"/>
  <c r="G717" i="1"/>
  <c r="F718" i="1"/>
  <c r="I718" i="1" s="1"/>
  <c r="G718" i="1"/>
  <c r="F719" i="1"/>
  <c r="I719" i="1" s="1"/>
  <c r="G719" i="1"/>
  <c r="F730" i="1"/>
  <c r="I730" i="1" s="1"/>
  <c r="G730" i="1"/>
  <c r="F731" i="1"/>
  <c r="I731" i="1" s="1"/>
  <c r="G731" i="1"/>
  <c r="F732" i="1"/>
  <c r="I732" i="1" s="1"/>
  <c r="G732" i="1"/>
  <c r="F733" i="1"/>
  <c r="I733" i="1" s="1"/>
  <c r="G733" i="1"/>
  <c r="F734" i="1"/>
  <c r="I734" i="1" s="1"/>
  <c r="G734" i="1"/>
  <c r="F735" i="1"/>
  <c r="I735" i="1" s="1"/>
  <c r="G735" i="1"/>
  <c r="F746" i="1"/>
  <c r="I746" i="1" s="1"/>
  <c r="G746" i="1"/>
  <c r="F747" i="1"/>
  <c r="I747" i="1" s="1"/>
  <c r="G747" i="1"/>
  <c r="F748" i="1"/>
  <c r="I748" i="1" s="1"/>
  <c r="G748" i="1"/>
  <c r="F749" i="1"/>
  <c r="I749" i="1" s="1"/>
  <c r="G749" i="1"/>
  <c r="F751" i="1"/>
  <c r="I751" i="1" s="1"/>
  <c r="G751" i="1"/>
  <c r="F762" i="1"/>
  <c r="I762" i="1" s="1"/>
  <c r="G762" i="1"/>
  <c r="F763" i="1"/>
  <c r="I763" i="1" s="1"/>
  <c r="G763" i="1"/>
  <c r="F764" i="1"/>
  <c r="I764" i="1" s="1"/>
  <c r="G764" i="1"/>
  <c r="F765" i="1"/>
  <c r="I765" i="1" s="1"/>
  <c r="G765" i="1"/>
  <c r="G766" i="1"/>
  <c r="F767" i="1"/>
  <c r="I767" i="1" s="1"/>
  <c r="G767" i="1"/>
  <c r="G768" i="1"/>
  <c r="F778" i="1"/>
  <c r="I778" i="1" s="1"/>
  <c r="G778" i="1"/>
  <c r="F779" i="1"/>
  <c r="I779" i="1" s="1"/>
  <c r="G779" i="1"/>
  <c r="F780" i="1"/>
  <c r="I780" i="1" s="1"/>
  <c r="G780" i="1"/>
  <c r="F781" i="1"/>
  <c r="I781" i="1" s="1"/>
  <c r="G781" i="1"/>
  <c r="G782" i="1"/>
  <c r="F783" i="1"/>
  <c r="I783" i="1" s="1"/>
  <c r="G783" i="1"/>
  <c r="G784" i="1"/>
  <c r="F794" i="1"/>
  <c r="I794" i="1" s="1"/>
  <c r="G794" i="1"/>
  <c r="F795" i="1"/>
  <c r="I795" i="1" s="1"/>
  <c r="G795" i="1"/>
  <c r="F796" i="1"/>
  <c r="I796" i="1" s="1"/>
  <c r="G796" i="1"/>
  <c r="F797" i="1"/>
  <c r="I797" i="1" s="1"/>
  <c r="G797" i="1"/>
  <c r="F799" i="1"/>
  <c r="I799" i="1" s="1"/>
  <c r="G799" i="1"/>
  <c r="F810" i="1"/>
  <c r="I810" i="1" s="1"/>
  <c r="G810" i="1"/>
  <c r="F811" i="1"/>
  <c r="I811" i="1" s="1"/>
  <c r="G811" i="1"/>
  <c r="F812" i="1"/>
  <c r="I812" i="1" s="1"/>
  <c r="G812" i="1"/>
  <c r="F813" i="1"/>
  <c r="I813" i="1" s="1"/>
  <c r="G813" i="1"/>
  <c r="F815" i="1"/>
  <c r="I815" i="1" s="1"/>
  <c r="G815" i="1"/>
  <c r="F826" i="1"/>
  <c r="I826" i="1" s="1"/>
  <c r="G826" i="1"/>
  <c r="F827" i="1"/>
  <c r="I827" i="1" s="1"/>
  <c r="G827" i="1"/>
  <c r="F828" i="1"/>
  <c r="I828" i="1" s="1"/>
  <c r="G828" i="1"/>
  <c r="F829" i="1"/>
  <c r="I829" i="1" s="1"/>
  <c r="G829" i="1"/>
  <c r="F830" i="1"/>
  <c r="I830" i="1" s="1"/>
  <c r="G830" i="1"/>
  <c r="F831" i="1"/>
  <c r="I831" i="1" s="1"/>
  <c r="G831" i="1"/>
  <c r="G832" i="1"/>
  <c r="F842" i="1"/>
  <c r="I842" i="1" s="1"/>
  <c r="G842" i="1"/>
  <c r="F843" i="1"/>
  <c r="I843" i="1" s="1"/>
  <c r="G843" i="1"/>
  <c r="F844" i="1"/>
  <c r="I844" i="1" s="1"/>
  <c r="G844" i="1"/>
  <c r="F845" i="1"/>
  <c r="I845" i="1" s="1"/>
  <c r="G845" i="1"/>
  <c r="G846" i="1"/>
  <c r="F847" i="1"/>
  <c r="I847" i="1" s="1"/>
  <c r="G847" i="1"/>
  <c r="F858" i="1"/>
  <c r="I858" i="1" s="1"/>
  <c r="G858" i="1"/>
  <c r="F859" i="1"/>
  <c r="I859" i="1" s="1"/>
  <c r="G859" i="1"/>
  <c r="F860" i="1"/>
  <c r="I860" i="1" s="1"/>
  <c r="G860" i="1"/>
  <c r="F861" i="1"/>
  <c r="I861" i="1" s="1"/>
  <c r="G861" i="1"/>
  <c r="F863" i="1"/>
  <c r="I863" i="1" s="1"/>
  <c r="G863" i="1"/>
  <c r="F874" i="1"/>
  <c r="I874" i="1" s="1"/>
  <c r="G874" i="1"/>
  <c r="F875" i="1"/>
  <c r="I875" i="1" s="1"/>
  <c r="G875" i="1"/>
  <c r="F876" i="1"/>
  <c r="I876" i="1" s="1"/>
  <c r="G876" i="1"/>
  <c r="F877" i="1"/>
  <c r="I877" i="1" s="1"/>
  <c r="G877" i="1"/>
  <c r="F878" i="1"/>
  <c r="I878" i="1" s="1"/>
  <c r="G878" i="1"/>
  <c r="F879" i="1"/>
  <c r="I879" i="1" s="1"/>
  <c r="G879" i="1"/>
  <c r="F890" i="1"/>
  <c r="I890" i="1" s="1"/>
  <c r="G890" i="1"/>
  <c r="F891" i="1"/>
  <c r="I891" i="1" s="1"/>
  <c r="G891" i="1"/>
  <c r="F892" i="1"/>
  <c r="I892" i="1" s="1"/>
  <c r="G892" i="1"/>
  <c r="F893" i="1"/>
  <c r="I893" i="1" s="1"/>
  <c r="G893" i="1"/>
  <c r="F894" i="1"/>
  <c r="I894" i="1" s="1"/>
  <c r="G894" i="1"/>
  <c r="F895" i="1"/>
  <c r="I895" i="1" s="1"/>
  <c r="G895" i="1"/>
  <c r="F906" i="1"/>
  <c r="I906" i="1" s="1"/>
  <c r="G906" i="1"/>
  <c r="F907" i="1"/>
  <c r="I907" i="1" s="1"/>
  <c r="G907" i="1"/>
  <c r="F908" i="1"/>
  <c r="I908" i="1" s="1"/>
  <c r="G908" i="1"/>
  <c r="F909" i="1"/>
  <c r="I909" i="1" s="1"/>
  <c r="G909" i="1"/>
  <c r="F911" i="1"/>
  <c r="I911" i="1" s="1"/>
  <c r="G911" i="1"/>
  <c r="F915" i="1"/>
  <c r="I915" i="1" s="1"/>
  <c r="G915" i="1"/>
  <c r="F922" i="1"/>
  <c r="I922" i="1" s="1"/>
  <c r="G922" i="1"/>
  <c r="F923" i="1"/>
  <c r="I923" i="1" s="1"/>
  <c r="G923" i="1"/>
  <c r="F924" i="1"/>
  <c r="I924" i="1" s="1"/>
  <c r="G924" i="1"/>
  <c r="F925" i="1"/>
  <c r="I925" i="1" s="1"/>
  <c r="G925" i="1"/>
  <c r="F926" i="1"/>
  <c r="I926" i="1" s="1"/>
  <c r="G926" i="1"/>
  <c r="F927" i="1"/>
  <c r="I927" i="1" s="1"/>
  <c r="G927" i="1"/>
  <c r="F938" i="1"/>
  <c r="I938" i="1" s="1"/>
  <c r="G938" i="1"/>
  <c r="F939" i="1"/>
  <c r="I939" i="1" s="1"/>
  <c r="G939" i="1"/>
  <c r="F940" i="1"/>
  <c r="I940" i="1" s="1"/>
  <c r="G940" i="1"/>
  <c r="F941" i="1"/>
  <c r="I941" i="1" s="1"/>
  <c r="G941" i="1"/>
  <c r="F943" i="1"/>
  <c r="I943" i="1" s="1"/>
  <c r="G943" i="1"/>
  <c r="G950" i="1"/>
  <c r="F951" i="1"/>
  <c r="I951" i="1" s="1"/>
  <c r="F954" i="1"/>
  <c r="I954" i="1" s="1"/>
  <c r="G954" i="1"/>
  <c r="F955" i="1"/>
  <c r="I955" i="1" s="1"/>
  <c r="G955" i="1"/>
  <c r="F956" i="1"/>
  <c r="I956" i="1" s="1"/>
  <c r="G956" i="1"/>
  <c r="F957" i="1"/>
  <c r="I957" i="1" s="1"/>
  <c r="G957" i="1"/>
  <c r="F958" i="1"/>
  <c r="I958" i="1" s="1"/>
  <c r="G958" i="1"/>
  <c r="F959" i="1"/>
  <c r="I959" i="1" s="1"/>
  <c r="G959" i="1"/>
  <c r="G962" i="1"/>
  <c r="F963" i="1"/>
  <c r="I963" i="1" s="1"/>
  <c r="G963" i="1"/>
  <c r="F964" i="1"/>
  <c r="I964" i="1" s="1"/>
  <c r="F970" i="1"/>
  <c r="I970" i="1" s="1"/>
  <c r="G970" i="1"/>
  <c r="F971" i="1"/>
  <c r="I971" i="1" s="1"/>
  <c r="G971" i="1"/>
  <c r="F972" i="1"/>
  <c r="I972" i="1" s="1"/>
  <c r="G972" i="1"/>
  <c r="F973" i="1"/>
  <c r="I973" i="1" s="1"/>
  <c r="G973" i="1"/>
  <c r="F974" i="1"/>
  <c r="I974" i="1" s="1"/>
  <c r="G974" i="1"/>
  <c r="F975" i="1"/>
  <c r="I975" i="1" s="1"/>
  <c r="G975" i="1"/>
  <c r="F986" i="1"/>
  <c r="I986" i="1" s="1"/>
  <c r="G986" i="1"/>
  <c r="F987" i="1"/>
  <c r="I987" i="1" s="1"/>
  <c r="G987" i="1"/>
  <c r="F988" i="1"/>
  <c r="I988" i="1" s="1"/>
  <c r="G988" i="1"/>
  <c r="F989" i="1"/>
  <c r="I989" i="1" s="1"/>
  <c r="G989" i="1"/>
  <c r="F991" i="1"/>
  <c r="I991" i="1" s="1"/>
  <c r="G991" i="1"/>
  <c r="F1002" i="1"/>
  <c r="I1002" i="1" s="1"/>
  <c r="G1002" i="1"/>
  <c r="F1003" i="1"/>
  <c r="I1003" i="1" s="1"/>
  <c r="G1003" i="1"/>
  <c r="F1004" i="1"/>
  <c r="I1004" i="1" s="1"/>
  <c r="G1004" i="1"/>
  <c r="F1005" i="1"/>
  <c r="I1005" i="1" s="1"/>
  <c r="G1005" i="1"/>
  <c r="F1006" i="1"/>
  <c r="I1006" i="1" s="1"/>
  <c r="G1006" i="1"/>
  <c r="F1007" i="1"/>
  <c r="I1007" i="1" s="1"/>
  <c r="G1007" i="1"/>
  <c r="G1011" i="1"/>
  <c r="F1012" i="1"/>
  <c r="I1012" i="1" s="1"/>
  <c r="F1018" i="1"/>
  <c r="I1018" i="1" s="1"/>
  <c r="G1018" i="1"/>
  <c r="F1019" i="1"/>
  <c r="I1019" i="1" s="1"/>
  <c r="G1019" i="1"/>
  <c r="F1020" i="1"/>
  <c r="I1020" i="1" s="1"/>
  <c r="G1020" i="1"/>
  <c r="F1021" i="1"/>
  <c r="I1021" i="1" s="1"/>
  <c r="G1021" i="1"/>
  <c r="F1022" i="1"/>
  <c r="I1022" i="1" s="1"/>
  <c r="G1022" i="1"/>
  <c r="F1023" i="1"/>
  <c r="I1023" i="1" s="1"/>
  <c r="G1023" i="1"/>
  <c r="F1034" i="1"/>
  <c r="I1034" i="1" s="1"/>
  <c r="G1034" i="1"/>
  <c r="F1035" i="1"/>
  <c r="I1035" i="1" s="1"/>
  <c r="G1035" i="1"/>
  <c r="F1036" i="1"/>
  <c r="I1036" i="1" s="1"/>
  <c r="G1036" i="1"/>
  <c r="F1037" i="1"/>
  <c r="I1037" i="1" s="1"/>
  <c r="G1037" i="1"/>
  <c r="F1039" i="1"/>
  <c r="I1039" i="1" s="1"/>
  <c r="G1039" i="1"/>
  <c r="F1050" i="1"/>
  <c r="I1050" i="1" s="1"/>
  <c r="L1050" i="1" s="1"/>
  <c r="G1050" i="1"/>
  <c r="F1051" i="1"/>
  <c r="I1051" i="1" s="1"/>
  <c r="G1051" i="1"/>
  <c r="F1052" i="1"/>
  <c r="I1052" i="1" s="1"/>
  <c r="G1052" i="1"/>
  <c r="F1053" i="1"/>
  <c r="I1053" i="1" s="1"/>
  <c r="G1053" i="1"/>
  <c r="F1054" i="1"/>
  <c r="I1054" i="1" s="1"/>
  <c r="G1054" i="1"/>
  <c r="F1055" i="1"/>
  <c r="I1055" i="1" s="1"/>
  <c r="G1055" i="1"/>
  <c r="F1066" i="1"/>
  <c r="I1066" i="1" s="1"/>
  <c r="G1066" i="1"/>
  <c r="F1067" i="1"/>
  <c r="I1067" i="1" s="1"/>
  <c r="G1067" i="1"/>
  <c r="F1068" i="1"/>
  <c r="I1068" i="1" s="1"/>
  <c r="G1068" i="1"/>
  <c r="F1069" i="1"/>
  <c r="I1069" i="1" s="1"/>
  <c r="G1069" i="1"/>
  <c r="F1071" i="1"/>
  <c r="I1071" i="1" s="1"/>
  <c r="G1071" i="1"/>
  <c r="F1082" i="1"/>
  <c r="I1082" i="1" s="1"/>
  <c r="G1082" i="1"/>
  <c r="F1083" i="1"/>
  <c r="I1083" i="1" s="1"/>
  <c r="G1083" i="1"/>
  <c r="F1084" i="1"/>
  <c r="I1084" i="1" s="1"/>
  <c r="G1084" i="1"/>
  <c r="F1085" i="1"/>
  <c r="I1085" i="1" s="1"/>
  <c r="G1085" i="1"/>
  <c r="F1086" i="1"/>
  <c r="I1086" i="1" s="1"/>
  <c r="G1086" i="1"/>
  <c r="F1087" i="1"/>
  <c r="I1087" i="1" s="1"/>
  <c r="G1087" i="1"/>
  <c r="F1092" i="1"/>
  <c r="I1092" i="1" s="1"/>
  <c r="F1098" i="1"/>
  <c r="I1098" i="1" s="1"/>
  <c r="G1098" i="1"/>
  <c r="F1099" i="1"/>
  <c r="I1099" i="1" s="1"/>
  <c r="G1099" i="1"/>
  <c r="F1100" i="1"/>
  <c r="I1100" i="1" s="1"/>
  <c r="G1100" i="1"/>
  <c r="F1101" i="1"/>
  <c r="I1101" i="1" s="1"/>
  <c r="G1101" i="1"/>
  <c r="F1102" i="1"/>
  <c r="I1102" i="1" s="1"/>
  <c r="G1102" i="1"/>
  <c r="F1103" i="1"/>
  <c r="I1103" i="1" s="1"/>
  <c r="G1103" i="1"/>
  <c r="F1114" i="1"/>
  <c r="I1114" i="1" s="1"/>
  <c r="G1114" i="1"/>
  <c r="F1115" i="1"/>
  <c r="I1115" i="1" s="1"/>
  <c r="G1115" i="1"/>
  <c r="F1116" i="1"/>
  <c r="I1116" i="1" s="1"/>
  <c r="G1116" i="1"/>
  <c r="F1117" i="1"/>
  <c r="I1117" i="1" s="1"/>
  <c r="G1117" i="1"/>
  <c r="F1119" i="1"/>
  <c r="I1119" i="1" s="1"/>
  <c r="G1119" i="1"/>
  <c r="F1130" i="1"/>
  <c r="I1130" i="1" s="1"/>
  <c r="G1130" i="1"/>
  <c r="F1131" i="1"/>
  <c r="I1131" i="1" s="1"/>
  <c r="G1131" i="1"/>
  <c r="F1132" i="1"/>
  <c r="I1132" i="1" s="1"/>
  <c r="G1132" i="1"/>
  <c r="F1133" i="1"/>
  <c r="I1133" i="1" s="1"/>
  <c r="G1133" i="1"/>
  <c r="F1134" i="1"/>
  <c r="I1134" i="1" s="1"/>
  <c r="G1134" i="1"/>
  <c r="F1135" i="1"/>
  <c r="I1135" i="1" s="1"/>
  <c r="G1135" i="1"/>
  <c r="F1146" i="1"/>
  <c r="I1146" i="1" s="1"/>
  <c r="G1146" i="1"/>
  <c r="F1147" i="1"/>
  <c r="I1147" i="1" s="1"/>
  <c r="G1147" i="1"/>
  <c r="F1148" i="1"/>
  <c r="I1148" i="1" s="1"/>
  <c r="G1148" i="1"/>
  <c r="F1149" i="1"/>
  <c r="I1149" i="1" s="1"/>
  <c r="G1149" i="1"/>
  <c r="F1150" i="1"/>
  <c r="I1150" i="1" s="1"/>
  <c r="G1150" i="1"/>
  <c r="F1151" i="1"/>
  <c r="I1151" i="1" s="1"/>
  <c r="G1151" i="1"/>
  <c r="F1162" i="1"/>
  <c r="I1162" i="1" s="1"/>
  <c r="L1162" i="1" s="1"/>
  <c r="G1162" i="1"/>
  <c r="F1163" i="1"/>
  <c r="I1163" i="1" s="1"/>
  <c r="G1163" i="1"/>
  <c r="F1164" i="1"/>
  <c r="I1164" i="1" s="1"/>
  <c r="G1164" i="1"/>
  <c r="F1165" i="1"/>
  <c r="I1165" i="1" s="1"/>
  <c r="G1165" i="1"/>
  <c r="F1167" i="1"/>
  <c r="I1167" i="1" s="1"/>
  <c r="G1167" i="1"/>
  <c r="F1178" i="1"/>
  <c r="I1178" i="1" s="1"/>
  <c r="G1178" i="1"/>
  <c r="F1179" i="1"/>
  <c r="I1179" i="1" s="1"/>
  <c r="G1179" i="1"/>
  <c r="F1180" i="1"/>
  <c r="I1180" i="1" s="1"/>
  <c r="G1180" i="1"/>
  <c r="F1181" i="1"/>
  <c r="I1181" i="1" s="1"/>
  <c r="G1181" i="1"/>
  <c r="F1182" i="1"/>
  <c r="I1182" i="1" s="1"/>
  <c r="G1182" i="1"/>
  <c r="F1183" i="1"/>
  <c r="I1183" i="1" s="1"/>
  <c r="G1183" i="1"/>
  <c r="F1194" i="1"/>
  <c r="I1194" i="1" s="1"/>
  <c r="G1194" i="1"/>
  <c r="F1195" i="1"/>
  <c r="I1195" i="1" s="1"/>
  <c r="G1195" i="1"/>
  <c r="F1196" i="1"/>
  <c r="I1196" i="1" s="1"/>
  <c r="G1196" i="1"/>
  <c r="F1197" i="1"/>
  <c r="I1197" i="1" s="1"/>
  <c r="G1197" i="1"/>
  <c r="F1199" i="1"/>
  <c r="I1199" i="1" s="1"/>
  <c r="G1199" i="1"/>
  <c r="F1210" i="1"/>
  <c r="I1210" i="1" s="1"/>
  <c r="G1210" i="1"/>
  <c r="F1211" i="1"/>
  <c r="I1211" i="1" s="1"/>
  <c r="G1211" i="1"/>
  <c r="F1212" i="1"/>
  <c r="I1212" i="1" s="1"/>
  <c r="G1212" i="1"/>
  <c r="F1213" i="1"/>
  <c r="I1213" i="1" s="1"/>
  <c r="G1213" i="1"/>
  <c r="F1214" i="1"/>
  <c r="I1214" i="1" s="1"/>
  <c r="G1214" i="1"/>
  <c r="F1215" i="1"/>
  <c r="I1215" i="1" s="1"/>
  <c r="G1215" i="1"/>
  <c r="F1226" i="1"/>
  <c r="I1226" i="1" s="1"/>
  <c r="G1226" i="1"/>
  <c r="F1227" i="1"/>
  <c r="I1227" i="1" s="1"/>
  <c r="G1227" i="1"/>
  <c r="F1228" i="1"/>
  <c r="I1228" i="1" s="1"/>
  <c r="G1228" i="1"/>
  <c r="F1229" i="1"/>
  <c r="I1229" i="1" s="1"/>
  <c r="G1229" i="1"/>
  <c r="F1230" i="1"/>
  <c r="I1230" i="1" s="1"/>
  <c r="G1230" i="1"/>
  <c r="F1231" i="1"/>
  <c r="I1231" i="1" s="1"/>
  <c r="G1231" i="1"/>
  <c r="F1242" i="1"/>
  <c r="I1242" i="1" s="1"/>
  <c r="G1242" i="1"/>
  <c r="F1243" i="1"/>
  <c r="I1243" i="1" s="1"/>
  <c r="G1243" i="1"/>
  <c r="F1244" i="1"/>
  <c r="I1244" i="1" s="1"/>
  <c r="G1244" i="1"/>
  <c r="F1245" i="1"/>
  <c r="I1245" i="1" s="1"/>
  <c r="G1245" i="1"/>
  <c r="F1247" i="1"/>
  <c r="I1247" i="1" s="1"/>
  <c r="G1247" i="1"/>
  <c r="F1258" i="1"/>
  <c r="I1258" i="1" s="1"/>
  <c r="G1258" i="1"/>
  <c r="F1259" i="1"/>
  <c r="I1259" i="1" s="1"/>
  <c r="G1259" i="1"/>
  <c r="F1260" i="1"/>
  <c r="I1260" i="1" s="1"/>
  <c r="G1260" i="1"/>
  <c r="F1261" i="1"/>
  <c r="I1261" i="1" s="1"/>
  <c r="G1261" i="1"/>
  <c r="F1262" i="1"/>
  <c r="I1262" i="1" s="1"/>
  <c r="G1262" i="1"/>
  <c r="F1263" i="1"/>
  <c r="I1263" i="1" s="1"/>
  <c r="G1263" i="1"/>
  <c r="F1274" i="1"/>
  <c r="I1274" i="1" s="1"/>
  <c r="G1274" i="1"/>
  <c r="F1275" i="1"/>
  <c r="I1275" i="1" s="1"/>
  <c r="G1275" i="1"/>
  <c r="F1276" i="1"/>
  <c r="I1276" i="1" s="1"/>
  <c r="G1276" i="1"/>
  <c r="F1277" i="1"/>
  <c r="I1277" i="1" s="1"/>
  <c r="G1277" i="1"/>
  <c r="F1278" i="1"/>
  <c r="I1278" i="1" s="1"/>
  <c r="G1278" i="1"/>
  <c r="F1279" i="1"/>
  <c r="I1279" i="1" s="1"/>
  <c r="G1279" i="1"/>
  <c r="F1290" i="1"/>
  <c r="I1290" i="1" s="1"/>
  <c r="G1290" i="1"/>
  <c r="F1291" i="1"/>
  <c r="I1291" i="1" s="1"/>
  <c r="G1291" i="1"/>
  <c r="F1292" i="1"/>
  <c r="I1292" i="1" s="1"/>
  <c r="G1292" i="1"/>
  <c r="F1293" i="1"/>
  <c r="I1293" i="1" s="1"/>
  <c r="G1293" i="1"/>
  <c r="F1295" i="1"/>
  <c r="I1295" i="1" s="1"/>
  <c r="G1295" i="1"/>
  <c r="F1306" i="1"/>
  <c r="I1306" i="1" s="1"/>
  <c r="G1306" i="1"/>
  <c r="F1307" i="1"/>
  <c r="I1307" i="1" s="1"/>
  <c r="G1307" i="1"/>
  <c r="F1308" i="1"/>
  <c r="I1308" i="1" s="1"/>
  <c r="G1308" i="1"/>
  <c r="F1309" i="1"/>
  <c r="I1309" i="1" s="1"/>
  <c r="G1309" i="1"/>
  <c r="F1310" i="1"/>
  <c r="I1310" i="1" s="1"/>
  <c r="G1310" i="1"/>
  <c r="F1311" i="1"/>
  <c r="I1311" i="1" s="1"/>
  <c r="G1311" i="1"/>
  <c r="F1322" i="1"/>
  <c r="I1322" i="1" s="1"/>
  <c r="G1322" i="1"/>
  <c r="F1323" i="1"/>
  <c r="I1323" i="1" s="1"/>
  <c r="G1323" i="1"/>
  <c r="F1324" i="1"/>
  <c r="I1324" i="1" s="1"/>
  <c r="G1324" i="1"/>
  <c r="F1325" i="1"/>
  <c r="I1325" i="1" s="1"/>
  <c r="G1325" i="1"/>
  <c r="F1327" i="1"/>
  <c r="I1327" i="1" s="1"/>
  <c r="G1327" i="1"/>
  <c r="F1338" i="1"/>
  <c r="I1338" i="1" s="1"/>
  <c r="G1338" i="1"/>
  <c r="F1339" i="1"/>
  <c r="I1339" i="1" s="1"/>
  <c r="G1339" i="1"/>
  <c r="F1340" i="1"/>
  <c r="I1340" i="1" s="1"/>
  <c r="G1340" i="1"/>
  <c r="F1341" i="1"/>
  <c r="I1341" i="1" s="1"/>
  <c r="G1341" i="1"/>
  <c r="F1342" i="1"/>
  <c r="I1342" i="1" s="1"/>
  <c r="G1342" i="1"/>
  <c r="F1343" i="1"/>
  <c r="I1343" i="1" s="1"/>
  <c r="G1343" i="1"/>
  <c r="F1354" i="1"/>
  <c r="I1354" i="1" s="1"/>
  <c r="G1354" i="1"/>
  <c r="F1355" i="1"/>
  <c r="I1355" i="1" s="1"/>
  <c r="G1355" i="1"/>
  <c r="F1356" i="1"/>
  <c r="I1356" i="1" s="1"/>
  <c r="G1356" i="1"/>
  <c r="F1357" i="1"/>
  <c r="I1357" i="1" s="1"/>
  <c r="G1357" i="1"/>
  <c r="F1358" i="1"/>
  <c r="I1358" i="1" s="1"/>
  <c r="F1359" i="1"/>
  <c r="I1359" i="1" s="1"/>
  <c r="G1359" i="1"/>
  <c r="F1370" i="1"/>
  <c r="I1370" i="1" s="1"/>
  <c r="G1370" i="1"/>
  <c r="F1371" i="1"/>
  <c r="I1371" i="1" s="1"/>
  <c r="G1371" i="1"/>
  <c r="F1372" i="1"/>
  <c r="I1372" i="1" s="1"/>
  <c r="G1372" i="1"/>
  <c r="F1373" i="1"/>
  <c r="I1373" i="1" s="1"/>
  <c r="G1373" i="1"/>
  <c r="F1374" i="1"/>
  <c r="I1374" i="1" s="1"/>
  <c r="G1374" i="1"/>
  <c r="F1375" i="1"/>
  <c r="I1375" i="1" s="1"/>
  <c r="G1375" i="1"/>
  <c r="F1386" i="1"/>
  <c r="I1386" i="1" s="1"/>
  <c r="G1386" i="1"/>
  <c r="F1387" i="1"/>
  <c r="I1387" i="1" s="1"/>
  <c r="G1387" i="1"/>
  <c r="F1388" i="1"/>
  <c r="I1388" i="1" s="1"/>
  <c r="G1388" i="1"/>
  <c r="F1389" i="1"/>
  <c r="I1389" i="1" s="1"/>
  <c r="G1389" i="1"/>
  <c r="F1390" i="1"/>
  <c r="I1390" i="1" s="1"/>
  <c r="G1390" i="1"/>
  <c r="F1391" i="1"/>
  <c r="I1391" i="1" s="1"/>
  <c r="G1391" i="1"/>
  <c r="F1402" i="1"/>
  <c r="I1402" i="1" s="1"/>
  <c r="G1402" i="1"/>
  <c r="F1403" i="1"/>
  <c r="I1403" i="1" s="1"/>
  <c r="G1403" i="1"/>
  <c r="F1404" i="1"/>
  <c r="I1404" i="1" s="1"/>
  <c r="G1404" i="1"/>
  <c r="F1405" i="1"/>
  <c r="I1405" i="1" s="1"/>
  <c r="G1405" i="1"/>
  <c r="F1406" i="1"/>
  <c r="I1406" i="1" s="1"/>
  <c r="G1406" i="1"/>
  <c r="F1407" i="1"/>
  <c r="I1407" i="1" s="1"/>
  <c r="G1407" i="1"/>
  <c r="F1408" i="1"/>
  <c r="I1408" i="1" s="1"/>
  <c r="G1411" i="1"/>
  <c r="F1418" i="1"/>
  <c r="I1418" i="1" s="1"/>
  <c r="G1418" i="1"/>
  <c r="F1419" i="1"/>
  <c r="I1419" i="1" s="1"/>
  <c r="G1419" i="1"/>
  <c r="F1420" i="1"/>
  <c r="I1420" i="1" s="1"/>
  <c r="G1420" i="1"/>
  <c r="F1421" i="1"/>
  <c r="I1421" i="1" s="1"/>
  <c r="G1421" i="1"/>
  <c r="F1423" i="1"/>
  <c r="I1423" i="1" s="1"/>
  <c r="G1423" i="1"/>
  <c r="F1434" i="1"/>
  <c r="I1434" i="1" s="1"/>
  <c r="G1434" i="1"/>
  <c r="F1435" i="1"/>
  <c r="I1435" i="1" s="1"/>
  <c r="G1435" i="1"/>
  <c r="F1436" i="1"/>
  <c r="I1436" i="1" s="1"/>
  <c r="G1436" i="1"/>
  <c r="F1437" i="1"/>
  <c r="I1437" i="1" s="1"/>
  <c r="G1437" i="1"/>
  <c r="F1438" i="1"/>
  <c r="I1438" i="1" s="1"/>
  <c r="G1438" i="1"/>
  <c r="F1439" i="1"/>
  <c r="I1439" i="1" s="1"/>
  <c r="G1439" i="1"/>
  <c r="F1440" i="1"/>
  <c r="I1440" i="1" s="1"/>
  <c r="F1450" i="1"/>
  <c r="I1450" i="1" s="1"/>
  <c r="G1450" i="1"/>
  <c r="F1451" i="1"/>
  <c r="I1451" i="1" s="1"/>
  <c r="G1451" i="1"/>
  <c r="F1452" i="1"/>
  <c r="I1452" i="1" s="1"/>
  <c r="G1452" i="1"/>
  <c r="F1453" i="1"/>
  <c r="G1453" i="1"/>
  <c r="F1455" i="1"/>
  <c r="I1455" i="1" s="1"/>
  <c r="G1455" i="1"/>
  <c r="F1466" i="1"/>
  <c r="I1466" i="1" s="1"/>
  <c r="G1466" i="1"/>
  <c r="F1467" i="1"/>
  <c r="I1467" i="1" s="1"/>
  <c r="G1467" i="1"/>
  <c r="F1468" i="1"/>
  <c r="I1468" i="1" s="1"/>
  <c r="G1468" i="1"/>
  <c r="F1469" i="1"/>
  <c r="I1469" i="1" s="1"/>
  <c r="G1469" i="1"/>
  <c r="F1470" i="1"/>
  <c r="I1470" i="1" s="1"/>
  <c r="G1470" i="1"/>
  <c r="F1471" i="1"/>
  <c r="I1471" i="1" s="1"/>
  <c r="G1471" i="1"/>
  <c r="F1482" i="1"/>
  <c r="I1482" i="1" s="1"/>
  <c r="G1482" i="1"/>
  <c r="F1483" i="1"/>
  <c r="I1483" i="1" s="1"/>
  <c r="G1483" i="1"/>
  <c r="F1484" i="1"/>
  <c r="I1484" i="1" s="1"/>
  <c r="G1484" i="1"/>
  <c r="F1485" i="1"/>
  <c r="I1485" i="1" s="1"/>
  <c r="G1485" i="1"/>
  <c r="F1486" i="1"/>
  <c r="I1486" i="1" s="1"/>
  <c r="G1486" i="1"/>
  <c r="F1487" i="1"/>
  <c r="I1487" i="1" s="1"/>
  <c r="G1487" i="1"/>
  <c r="F1488" i="1"/>
  <c r="I1488" i="1" s="1"/>
  <c r="F1489" i="1"/>
  <c r="I1489" i="1" s="1"/>
  <c r="F1498" i="1"/>
  <c r="I1498" i="1" s="1"/>
  <c r="G1498" i="1"/>
  <c r="F1499" i="1"/>
  <c r="I1499" i="1" s="1"/>
  <c r="G1499" i="1"/>
  <c r="F1500" i="1"/>
  <c r="I1500" i="1" s="1"/>
  <c r="G1500" i="1"/>
  <c r="F1501" i="1"/>
  <c r="I1501" i="1" s="1"/>
  <c r="G1501" i="1"/>
  <c r="F1503" i="1"/>
  <c r="I1503" i="1" s="1"/>
  <c r="G1503" i="1"/>
  <c r="F1514" i="1"/>
  <c r="I1514" i="1" s="1"/>
  <c r="G1514" i="1"/>
  <c r="F1515" i="1"/>
  <c r="I1515" i="1" s="1"/>
  <c r="G1515" i="1"/>
  <c r="F1516" i="1"/>
  <c r="I1516" i="1" s="1"/>
  <c r="G1516" i="1"/>
  <c r="F1517" i="1"/>
  <c r="I1517" i="1" s="1"/>
  <c r="G1517" i="1"/>
  <c r="F1518" i="1"/>
  <c r="I1518" i="1" s="1"/>
  <c r="G1518" i="1"/>
  <c r="F1519" i="1"/>
  <c r="I1519" i="1" s="1"/>
  <c r="G1519" i="1"/>
  <c r="F1530" i="1"/>
  <c r="I1530" i="1" s="1"/>
  <c r="G1530" i="1"/>
  <c r="F1531" i="1"/>
  <c r="I1531" i="1" s="1"/>
  <c r="G1531" i="1"/>
  <c r="F1532" i="1"/>
  <c r="I1532" i="1" s="1"/>
  <c r="G1532" i="1"/>
  <c r="F1533" i="1"/>
  <c r="I1533" i="1" s="1"/>
  <c r="G1533" i="1"/>
  <c r="F1534" i="1"/>
  <c r="I1534" i="1" s="1"/>
  <c r="G1534" i="1"/>
  <c r="F1535" i="1"/>
  <c r="I1535" i="1" s="1"/>
  <c r="G1535" i="1"/>
  <c r="F1536" i="1"/>
  <c r="I1536" i="1" s="1"/>
  <c r="F1546" i="1"/>
  <c r="I1546" i="1" s="1"/>
  <c r="L1546" i="1" s="1"/>
  <c r="G1546" i="1"/>
  <c r="F1547" i="1"/>
  <c r="I1547" i="1" s="1"/>
  <c r="G1547" i="1"/>
  <c r="F1548" i="1"/>
  <c r="I1548" i="1" s="1"/>
  <c r="G1548" i="1"/>
  <c r="F1549" i="1"/>
  <c r="I1549" i="1" s="1"/>
  <c r="G1549" i="1"/>
  <c r="G1550" i="1"/>
  <c r="F1551" i="1"/>
  <c r="I1551" i="1" s="1"/>
  <c r="G1551" i="1"/>
  <c r="F1552" i="1"/>
  <c r="I1552" i="1" s="1"/>
  <c r="F1553" i="1"/>
  <c r="I1553" i="1" s="1"/>
  <c r="F1555" i="1"/>
  <c r="I1555" i="1" s="1"/>
  <c r="G1555" i="1"/>
  <c r="F1562" i="1"/>
  <c r="I1562" i="1" s="1"/>
  <c r="G1562" i="1"/>
  <c r="F1563" i="1"/>
  <c r="I1563" i="1" s="1"/>
  <c r="G1563" i="1"/>
  <c r="F1564" i="1"/>
  <c r="I1564" i="1" s="1"/>
  <c r="G1564" i="1"/>
  <c r="F1565" i="1"/>
  <c r="I1565" i="1" s="1"/>
  <c r="G1565" i="1"/>
  <c r="F1567" i="1"/>
  <c r="I1567" i="1" s="1"/>
  <c r="G1567" i="1"/>
  <c r="G1571" i="1"/>
  <c r="F1572" i="1"/>
  <c r="I1572" i="1" s="1"/>
  <c r="G1572" i="1"/>
  <c r="F1573" i="1"/>
  <c r="I1573" i="1" s="1"/>
  <c r="F1578" i="1"/>
  <c r="I1578" i="1" s="1"/>
  <c r="G1578" i="1"/>
  <c r="F1579" i="1"/>
  <c r="I1579" i="1" s="1"/>
  <c r="G1579" i="1"/>
  <c r="F1580" i="1"/>
  <c r="I1580" i="1" s="1"/>
  <c r="G1580" i="1"/>
  <c r="F1581" i="1"/>
  <c r="I1581" i="1" s="1"/>
  <c r="G1581" i="1"/>
  <c r="F1582" i="1"/>
  <c r="I1582" i="1" s="1"/>
  <c r="F1583" i="1"/>
  <c r="I1583" i="1" s="1"/>
  <c r="G1583" i="1"/>
  <c r="G1589" i="1"/>
  <c r="F1590" i="1"/>
  <c r="I1590" i="1" s="1"/>
  <c r="G1590" i="1"/>
  <c r="F1594" i="1"/>
  <c r="I1594" i="1" s="1"/>
  <c r="G1594" i="1"/>
  <c r="F1595" i="1"/>
  <c r="I1595" i="1" s="1"/>
  <c r="G1595" i="1"/>
  <c r="F1596" i="1"/>
  <c r="I1596" i="1" s="1"/>
  <c r="G1596" i="1"/>
  <c r="F1597" i="1"/>
  <c r="I1597" i="1" s="1"/>
  <c r="G1597" i="1"/>
  <c r="F1598" i="1"/>
  <c r="I1598" i="1" s="1"/>
  <c r="G1598" i="1"/>
  <c r="F1599" i="1"/>
  <c r="I1599" i="1" s="1"/>
  <c r="G1599" i="1"/>
  <c r="G1605" i="1"/>
  <c r="F1606" i="1"/>
  <c r="I1606" i="1" s="1"/>
  <c r="G1606" i="1"/>
  <c r="F1610" i="1"/>
  <c r="I1610" i="1" s="1"/>
  <c r="G1610" i="1"/>
  <c r="F1611" i="1"/>
  <c r="I1611" i="1" s="1"/>
  <c r="G1611" i="1"/>
  <c r="F1612" i="1"/>
  <c r="I1612" i="1" s="1"/>
  <c r="G1612" i="1"/>
  <c r="F1613" i="1"/>
  <c r="G1613" i="1"/>
  <c r="F1614" i="1"/>
  <c r="I1614" i="1" s="1"/>
  <c r="G1614" i="1"/>
  <c r="F1615" i="1"/>
  <c r="I1615" i="1" s="1"/>
  <c r="G1615" i="1"/>
  <c r="F1616" i="1"/>
  <c r="I1616" i="1" s="1"/>
  <c r="F1626" i="1"/>
  <c r="I1626" i="1" s="1"/>
  <c r="G1626" i="1"/>
  <c r="F1627" i="1"/>
  <c r="I1627" i="1" s="1"/>
  <c r="G1627" i="1"/>
  <c r="F1628" i="1"/>
  <c r="I1628" i="1" s="1"/>
  <c r="G1628" i="1"/>
  <c r="F1629" i="1"/>
  <c r="I1629" i="1" s="1"/>
  <c r="G1629" i="1"/>
  <c r="F1630" i="1"/>
  <c r="I1630" i="1" s="1"/>
  <c r="G1630" i="1"/>
  <c r="F1631" i="1"/>
  <c r="I1631" i="1" s="1"/>
  <c r="G1631" i="1"/>
  <c r="F1632" i="1"/>
  <c r="I1632" i="1" s="1"/>
  <c r="F1642" i="1"/>
  <c r="I1642" i="1" s="1"/>
  <c r="G1642" i="1"/>
  <c r="F1643" i="1"/>
  <c r="I1643" i="1" s="1"/>
  <c r="G1643" i="1"/>
  <c r="F1644" i="1"/>
  <c r="I1644" i="1" s="1"/>
  <c r="G1644" i="1"/>
  <c r="F1645" i="1"/>
  <c r="I1645" i="1" s="1"/>
  <c r="G1645" i="1"/>
  <c r="F1647" i="1"/>
  <c r="I1647" i="1" s="1"/>
  <c r="G1647" i="1"/>
  <c r="F1658" i="1"/>
  <c r="I1658" i="1" s="1"/>
  <c r="G1658" i="1"/>
  <c r="F1659" i="1"/>
  <c r="I1659" i="1" s="1"/>
  <c r="G1659" i="1"/>
  <c r="F1660" i="1"/>
  <c r="I1660" i="1" s="1"/>
  <c r="G1660" i="1"/>
  <c r="F1661" i="1"/>
  <c r="I1661" i="1" s="1"/>
  <c r="G1661" i="1"/>
  <c r="F1663" i="1"/>
  <c r="I1663" i="1" s="1"/>
  <c r="G1663" i="1"/>
  <c r="F1674" i="1"/>
  <c r="I1674" i="1" s="1"/>
  <c r="G1674" i="1"/>
  <c r="F1675" i="1"/>
  <c r="I1675" i="1" s="1"/>
  <c r="G1675" i="1"/>
  <c r="F1676" i="1"/>
  <c r="I1676" i="1" s="1"/>
  <c r="G1676" i="1"/>
  <c r="F1677" i="1"/>
  <c r="I1677" i="1" s="1"/>
  <c r="G1677" i="1"/>
  <c r="F1678" i="1"/>
  <c r="I1678" i="1" s="1"/>
  <c r="G1678" i="1"/>
  <c r="F1679" i="1"/>
  <c r="I1679" i="1" s="1"/>
  <c r="G1679" i="1"/>
  <c r="F1690" i="1"/>
  <c r="I1690" i="1" s="1"/>
  <c r="G1690" i="1"/>
  <c r="F1691" i="1"/>
  <c r="I1691" i="1" s="1"/>
  <c r="G1691" i="1"/>
  <c r="F1692" i="1"/>
  <c r="I1692" i="1" s="1"/>
  <c r="G1692" i="1"/>
  <c r="F1693" i="1"/>
  <c r="I1693" i="1" s="1"/>
  <c r="G1693" i="1"/>
  <c r="F1694" i="1"/>
  <c r="I1694" i="1" s="1"/>
  <c r="G1694" i="1"/>
  <c r="F1695" i="1"/>
  <c r="I1695" i="1" s="1"/>
  <c r="G1695" i="1"/>
  <c r="F1696" i="1"/>
  <c r="I1696" i="1" s="1"/>
  <c r="F1697" i="1"/>
  <c r="I1697" i="1" s="1"/>
  <c r="F1706" i="1"/>
  <c r="I1706" i="1" s="1"/>
  <c r="G1706" i="1"/>
  <c r="F1707" i="1"/>
  <c r="I1707" i="1" s="1"/>
  <c r="G1707" i="1"/>
  <c r="F1708" i="1"/>
  <c r="I1708" i="1" s="1"/>
  <c r="G1708" i="1"/>
  <c r="F1709" i="1"/>
  <c r="I1709" i="1" s="1"/>
  <c r="G1709" i="1"/>
  <c r="F1710" i="1"/>
  <c r="I1710" i="1" s="1"/>
  <c r="G1710" i="1"/>
  <c r="F1711" i="1"/>
  <c r="I1711" i="1" s="1"/>
  <c r="G1711" i="1"/>
  <c r="F1712" i="1"/>
  <c r="I1712" i="1" s="1"/>
  <c r="F1722" i="1"/>
  <c r="I1722" i="1" s="1"/>
  <c r="G1722" i="1"/>
  <c r="F1723" i="1"/>
  <c r="I1723" i="1" s="1"/>
  <c r="G1723" i="1"/>
  <c r="F1724" i="1"/>
  <c r="I1724" i="1" s="1"/>
  <c r="G1724" i="1"/>
  <c r="F1725" i="1"/>
  <c r="I1725" i="1" s="1"/>
  <c r="G1725" i="1"/>
  <c r="F1727" i="1"/>
  <c r="I1727" i="1" s="1"/>
  <c r="G1727" i="1"/>
  <c r="F1728" i="1"/>
  <c r="I1728" i="1" s="1"/>
  <c r="F1738" i="1"/>
  <c r="I1738" i="1" s="1"/>
  <c r="G1738" i="1"/>
  <c r="F1739" i="1"/>
  <c r="I1739" i="1" s="1"/>
  <c r="G1739" i="1"/>
  <c r="F1740" i="1"/>
  <c r="I1740" i="1" s="1"/>
  <c r="G1740" i="1"/>
  <c r="F1741" i="1"/>
  <c r="I1741" i="1" s="1"/>
  <c r="G1741" i="1"/>
  <c r="F1743" i="1"/>
  <c r="I1743" i="1" s="1"/>
  <c r="G1743" i="1"/>
  <c r="F1754" i="1"/>
  <c r="I1754" i="1" s="1"/>
  <c r="G1754" i="1"/>
  <c r="F1755" i="1"/>
  <c r="I1755" i="1" s="1"/>
  <c r="G1755" i="1"/>
  <c r="F1756" i="1"/>
  <c r="I1756" i="1" s="1"/>
  <c r="G1756" i="1"/>
  <c r="F1757" i="1"/>
  <c r="I1757" i="1" s="1"/>
  <c r="G1757" i="1"/>
  <c r="F1758" i="1"/>
  <c r="I1758" i="1" s="1"/>
  <c r="G1758" i="1"/>
  <c r="F1759" i="1"/>
  <c r="I1759" i="1" s="1"/>
  <c r="G1759" i="1"/>
  <c r="F1770" i="1"/>
  <c r="I1770" i="1" s="1"/>
  <c r="G1770" i="1"/>
  <c r="F1771" i="1"/>
  <c r="I1771" i="1" s="1"/>
  <c r="G1771" i="1"/>
  <c r="F1772" i="1"/>
  <c r="I1772" i="1" s="1"/>
  <c r="G1772" i="1"/>
  <c r="F1773" i="1"/>
  <c r="I1773" i="1" s="1"/>
  <c r="G1773" i="1"/>
  <c r="F1774" i="1"/>
  <c r="I1774" i="1" s="1"/>
  <c r="G1774" i="1"/>
  <c r="F1775" i="1"/>
  <c r="I1775" i="1" s="1"/>
  <c r="G1775" i="1"/>
  <c r="F1786" i="1"/>
  <c r="I1786" i="1" s="1"/>
  <c r="G1786" i="1"/>
  <c r="F1787" i="1"/>
  <c r="I1787" i="1" s="1"/>
  <c r="G1787" i="1"/>
  <c r="F1788" i="1"/>
  <c r="I1788" i="1" s="1"/>
  <c r="G1788" i="1"/>
  <c r="F1789" i="1"/>
  <c r="I1789" i="1" s="1"/>
  <c r="G1789" i="1"/>
  <c r="F1790" i="1"/>
  <c r="I1790" i="1" s="1"/>
  <c r="G1790" i="1"/>
  <c r="F1791" i="1"/>
  <c r="I1791" i="1" s="1"/>
  <c r="G1791" i="1"/>
  <c r="F1802" i="1"/>
  <c r="I1802" i="1" s="1"/>
  <c r="G1802" i="1"/>
  <c r="F1803" i="1"/>
  <c r="I1803" i="1" s="1"/>
  <c r="G1803" i="1"/>
  <c r="F1804" i="1"/>
  <c r="I1804" i="1" s="1"/>
  <c r="G1804" i="1"/>
  <c r="F1805" i="1"/>
  <c r="I1805" i="1" s="1"/>
  <c r="G1805" i="1"/>
  <c r="F1806" i="1"/>
  <c r="I1806" i="1" s="1"/>
  <c r="G1806" i="1"/>
  <c r="F1807" i="1"/>
  <c r="I1807" i="1" s="1"/>
  <c r="G1807" i="1"/>
  <c r="M10" i="1" l="1"/>
  <c r="N10" i="1" s="1"/>
  <c r="L10" i="1"/>
  <c r="L21" i="1"/>
  <c r="L442" i="1"/>
  <c r="L1481" i="1"/>
  <c r="L1338" i="1"/>
  <c r="L554" i="1"/>
  <c r="L186" i="1"/>
  <c r="L704" i="1"/>
  <c r="L1547" i="1"/>
  <c r="L410" i="1"/>
  <c r="O11" i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L330" i="1"/>
  <c r="L1147" i="1"/>
  <c r="L203" i="1"/>
  <c r="Q11" i="1"/>
  <c r="R10" i="1"/>
  <c r="L1782" i="1"/>
  <c r="L1606" i="1"/>
  <c r="L1179" i="1"/>
  <c r="L506" i="1"/>
  <c r="L1403" i="1"/>
  <c r="L650" i="1"/>
  <c r="L573" i="1"/>
  <c r="L1467" i="1"/>
  <c r="L282" i="1"/>
  <c r="L1590" i="1"/>
  <c r="L477" i="1"/>
  <c r="L1581" i="1"/>
  <c r="L1501" i="1"/>
  <c r="L363" i="1"/>
  <c r="L911" i="1"/>
  <c r="L686" i="1"/>
  <c r="L525" i="1"/>
  <c r="L1566" i="1"/>
  <c r="L682" i="1"/>
  <c r="L1037" i="1"/>
  <c r="L524" i="1"/>
  <c r="L1594" i="1"/>
  <c r="L1451" i="1"/>
  <c r="L1322" i="1"/>
  <c r="L1115" i="1"/>
  <c r="L1034" i="1"/>
  <c r="L730" i="1"/>
  <c r="L1610" i="1"/>
  <c r="L858" i="1"/>
  <c r="L538" i="1"/>
  <c r="L218" i="1"/>
  <c r="L1680" i="1"/>
  <c r="L1114" i="1"/>
  <c r="L394" i="1"/>
  <c r="L991" i="1"/>
  <c r="L170" i="1"/>
  <c r="L1551" i="1"/>
  <c r="L1533" i="1"/>
  <c r="L1515" i="1"/>
  <c r="L1487" i="1"/>
  <c r="L1469" i="1"/>
  <c r="L1358" i="1"/>
  <c r="L1245" i="1"/>
  <c r="L1227" i="1"/>
  <c r="L1180" i="1"/>
  <c r="L1151" i="1"/>
  <c r="L366" i="1"/>
  <c r="L284" i="1"/>
  <c r="L188" i="1"/>
  <c r="L59" i="1"/>
  <c r="L29" i="1"/>
  <c r="L1693" i="1"/>
  <c r="L1423" i="1"/>
  <c r="L1387" i="1"/>
  <c r="L1068" i="1"/>
  <c r="L959" i="1"/>
  <c r="L634" i="1"/>
  <c r="L1709" i="1"/>
  <c r="L1692" i="1"/>
  <c r="L1674" i="1"/>
  <c r="L1440" i="1"/>
  <c r="L1421" i="1"/>
  <c r="L1067" i="1"/>
  <c r="L1039" i="1"/>
  <c r="L958" i="1"/>
  <c r="L940" i="1"/>
  <c r="L922" i="1"/>
  <c r="L829" i="1"/>
  <c r="L810" i="1"/>
  <c r="L781" i="1"/>
  <c r="L716" i="1"/>
  <c r="L651" i="1"/>
  <c r="L604" i="1"/>
  <c r="L508" i="1"/>
  <c r="L461" i="1"/>
  <c r="L348" i="1"/>
  <c r="L236" i="1"/>
  <c r="L656" i="1"/>
  <c r="L1456" i="1"/>
  <c r="L1552" i="1"/>
  <c r="L1534" i="1"/>
  <c r="L1516" i="1"/>
  <c r="L1470" i="1"/>
  <c r="L1341" i="1"/>
  <c r="L1275" i="1"/>
  <c r="L1228" i="1"/>
  <c r="L1181" i="1"/>
  <c r="L1134" i="1"/>
  <c r="L367" i="1"/>
  <c r="L285" i="1"/>
  <c r="L189" i="1"/>
  <c r="L144" i="1"/>
  <c r="L60" i="1"/>
  <c r="L1775" i="1"/>
  <c r="L1757" i="1"/>
  <c r="L1710" i="1"/>
  <c r="L1675" i="1"/>
  <c r="L1004" i="1"/>
  <c r="L975" i="1"/>
  <c r="L941" i="1"/>
  <c r="L923" i="1"/>
  <c r="L830" i="1"/>
  <c r="L717" i="1"/>
  <c r="L652" i="1"/>
  <c r="L605" i="1"/>
  <c r="L509" i="1"/>
  <c r="L462" i="1"/>
  <c r="L443" i="1"/>
  <c r="L395" i="1"/>
  <c r="L349" i="1"/>
  <c r="L331" i="1"/>
  <c r="L237" i="1"/>
  <c r="L11" i="1"/>
  <c r="L1532" i="1"/>
  <c r="L1468" i="1"/>
  <c r="L1357" i="1"/>
  <c r="L1263" i="1"/>
  <c r="L1150" i="1"/>
  <c r="L365" i="1"/>
  <c r="L206" i="1"/>
  <c r="L28" i="1"/>
  <c r="L1293" i="1"/>
  <c r="L1791" i="1"/>
  <c r="L1691" i="1"/>
  <c r="L1583" i="1"/>
  <c r="L1439" i="1"/>
  <c r="L1066" i="1"/>
  <c r="L1019" i="1"/>
  <c r="L957" i="1"/>
  <c r="L939" i="1"/>
  <c r="L828" i="1"/>
  <c r="L780" i="1"/>
  <c r="L715" i="1"/>
  <c r="L603" i="1"/>
  <c r="L460" i="1"/>
  <c r="L347" i="1"/>
  <c r="L1725" i="1"/>
  <c r="L1599" i="1"/>
  <c r="L205" i="1"/>
  <c r="L1582" i="1"/>
  <c r="L1262" i="1"/>
  <c r="L1215" i="1"/>
  <c r="L140" i="1"/>
  <c r="L476" i="1"/>
  <c r="L1690" i="1"/>
  <c r="L956" i="1"/>
  <c r="L892" i="1"/>
  <c r="L779" i="1"/>
  <c r="L714" i="1"/>
  <c r="L621" i="1"/>
  <c r="L459" i="1"/>
  <c r="L346" i="1"/>
  <c r="L75" i="1"/>
  <c r="L1598" i="1"/>
  <c r="L1530" i="1"/>
  <c r="L1167" i="1"/>
  <c r="L1101" i="1"/>
  <c r="L543" i="1"/>
  <c r="L381" i="1"/>
  <c r="L139" i="1"/>
  <c r="L891" i="1"/>
  <c r="L1789" i="1"/>
  <c r="L971" i="1"/>
  <c r="L638" i="1"/>
  <c r="L542" i="1"/>
  <c r="L458" i="1"/>
  <c r="L93" i="1"/>
  <c r="L1500" i="1"/>
  <c r="L1354" i="1"/>
  <c r="L1260" i="1"/>
  <c r="L1213" i="1"/>
  <c r="L1806" i="1"/>
  <c r="L1788" i="1"/>
  <c r="L1741" i="1"/>
  <c r="L1390" i="1"/>
  <c r="L1082" i="1"/>
  <c r="L890" i="1"/>
  <c r="L795" i="1"/>
  <c r="L637" i="1"/>
  <c r="L570" i="1"/>
  <c r="L541" i="1"/>
  <c r="L522" i="1"/>
  <c r="L494" i="1"/>
  <c r="L475" i="1"/>
  <c r="L427" i="1"/>
  <c r="L315" i="1"/>
  <c r="L92" i="1"/>
  <c r="L1424" i="1"/>
  <c r="L1046" i="1"/>
  <c r="L1531" i="1"/>
  <c r="L1356" i="1"/>
  <c r="L1196" i="1"/>
  <c r="L1194" i="1"/>
  <c r="L1613" i="1"/>
  <c r="L1630" i="1"/>
  <c r="L1499" i="1"/>
  <c r="L1277" i="1"/>
  <c r="L1259" i="1"/>
  <c r="L1212" i="1"/>
  <c r="L1183" i="1"/>
  <c r="L1146" i="1"/>
  <c r="L1117" i="1"/>
  <c r="L964" i="1"/>
  <c r="L127" i="1"/>
  <c r="L1565" i="1"/>
  <c r="L1178" i="1"/>
  <c r="L1102" i="1"/>
  <c r="L845" i="1"/>
  <c r="L364" i="1"/>
  <c r="L27" i="1"/>
  <c r="L989" i="1"/>
  <c r="L1760" i="1"/>
  <c r="L1707" i="1"/>
  <c r="L1615" i="1"/>
  <c r="L1438" i="1"/>
  <c r="L1084" i="1"/>
  <c r="L938" i="1"/>
  <c r="L874" i="1"/>
  <c r="L797" i="1"/>
  <c r="L639" i="1"/>
  <c r="L429" i="1"/>
  <c r="L317" i="1"/>
  <c r="L1724" i="1"/>
  <c r="L1632" i="1"/>
  <c r="L1564" i="1"/>
  <c r="L1261" i="1"/>
  <c r="L1195" i="1"/>
  <c r="L1012" i="1"/>
  <c r="L204" i="1"/>
  <c r="L1678" i="1"/>
  <c r="L1035" i="1"/>
  <c r="L955" i="1"/>
  <c r="L778" i="1"/>
  <c r="L620" i="1"/>
  <c r="L252" i="1"/>
  <c r="L74" i="1"/>
  <c r="L1580" i="1"/>
  <c r="L1307" i="1"/>
  <c r="L138" i="1"/>
  <c r="L1805" i="1"/>
  <c r="L1787" i="1"/>
  <c r="L1740" i="1"/>
  <c r="L1712" i="1"/>
  <c r="L1695" i="1"/>
  <c r="L1677" i="1"/>
  <c r="L1658" i="1"/>
  <c r="L1612" i="1"/>
  <c r="L1435" i="1"/>
  <c r="L1407" i="1"/>
  <c r="L1389" i="1"/>
  <c r="L1371" i="1"/>
  <c r="L1071" i="1"/>
  <c r="L1052" i="1"/>
  <c r="L1023" i="1"/>
  <c r="L1006" i="1"/>
  <c r="L987" i="1"/>
  <c r="L925" i="1"/>
  <c r="L907" i="1"/>
  <c r="L879" i="1"/>
  <c r="L860" i="1"/>
  <c r="L813" i="1"/>
  <c r="L794" i="1"/>
  <c r="L747" i="1"/>
  <c r="L719" i="1"/>
  <c r="L700" i="1"/>
  <c r="L636" i="1"/>
  <c r="L618" i="1"/>
  <c r="L588" i="1"/>
  <c r="L540" i="1"/>
  <c r="L511" i="1"/>
  <c r="L493" i="1"/>
  <c r="L474" i="1"/>
  <c r="L445" i="1"/>
  <c r="L426" i="1"/>
  <c r="L397" i="1"/>
  <c r="L333" i="1"/>
  <c r="L314" i="1"/>
  <c r="L250" i="1"/>
  <c r="L220" i="1"/>
  <c r="L154" i="1"/>
  <c r="L91" i="1"/>
  <c r="L13" i="1"/>
  <c r="L1149" i="1"/>
  <c r="L382" i="1"/>
  <c r="L1790" i="1"/>
  <c r="L1642" i="1"/>
  <c r="L1548" i="1"/>
  <c r="L1036" i="1"/>
  <c r="L972" i="1"/>
  <c r="L572" i="1"/>
  <c r="L1466" i="1"/>
  <c r="L1355" i="1"/>
  <c r="L1214" i="1"/>
  <c r="L26" i="1"/>
  <c r="L1807" i="1"/>
  <c r="L1437" i="1"/>
  <c r="L1083" i="1"/>
  <c r="L731" i="1"/>
  <c r="L1278" i="1"/>
  <c r="L1100" i="1"/>
  <c r="L1595" i="1"/>
  <c r="L1578" i="1"/>
  <c r="L1535" i="1"/>
  <c r="L1517" i="1"/>
  <c r="L1498" i="1"/>
  <c r="L1471" i="1"/>
  <c r="L1452" i="1"/>
  <c r="L1342" i="1"/>
  <c r="L1323" i="1"/>
  <c r="L1295" i="1"/>
  <c r="L1258" i="1"/>
  <c r="L1229" i="1"/>
  <c r="L1211" i="1"/>
  <c r="L1182" i="1"/>
  <c r="L1163" i="1"/>
  <c r="L1116" i="1"/>
  <c r="L1098" i="1"/>
  <c r="L558" i="1"/>
  <c r="L378" i="1"/>
  <c r="L286" i="1"/>
  <c r="L145" i="1"/>
  <c r="L126" i="1"/>
  <c r="L42" i="1"/>
  <c r="L1614" i="1"/>
  <c r="L571" i="1"/>
  <c r="L316" i="1"/>
  <c r="L1723" i="1"/>
  <c r="L1804" i="1"/>
  <c r="L1786" i="1"/>
  <c r="L1758" i="1"/>
  <c r="L1711" i="1"/>
  <c r="L1694" i="1"/>
  <c r="L1676" i="1"/>
  <c r="L1611" i="1"/>
  <c r="L1434" i="1"/>
  <c r="L1406" i="1"/>
  <c r="L1388" i="1"/>
  <c r="L1370" i="1"/>
  <c r="L1069" i="1"/>
  <c r="L1051" i="1"/>
  <c r="L1005" i="1"/>
  <c r="L986" i="1"/>
  <c r="L924" i="1"/>
  <c r="L906" i="1"/>
  <c r="L859" i="1"/>
  <c r="L831" i="1"/>
  <c r="L812" i="1"/>
  <c r="L746" i="1"/>
  <c r="L718" i="1"/>
  <c r="L699" i="1"/>
  <c r="L653" i="1"/>
  <c r="L587" i="1"/>
  <c r="L539" i="1"/>
  <c r="L510" i="1"/>
  <c r="L492" i="1"/>
  <c r="L463" i="1"/>
  <c r="L444" i="1"/>
  <c r="L396" i="1"/>
  <c r="L332" i="1"/>
  <c r="L219" i="1"/>
  <c r="L12" i="1"/>
  <c r="L1629" i="1"/>
  <c r="L1276" i="1"/>
  <c r="L635" i="1"/>
  <c r="L268" i="1"/>
  <c r="L1628" i="1"/>
  <c r="L1210" i="1"/>
  <c r="L557" i="1"/>
  <c r="L1738" i="1"/>
  <c r="L1021" i="1"/>
  <c r="L895" i="1"/>
  <c r="L302" i="1"/>
  <c r="L267" i="1"/>
  <c r="L1453" i="1"/>
  <c r="L1664" i="1"/>
  <c r="L1728" i="1"/>
  <c r="L1450" i="1"/>
  <c r="L1311" i="1"/>
  <c r="L1274" i="1"/>
  <c r="L1133" i="1"/>
  <c r="L160" i="1"/>
  <c r="L124" i="1"/>
  <c r="L1774" i="1"/>
  <c r="L1020" i="1"/>
  <c r="L876" i="1"/>
  <c r="L734" i="1"/>
  <c r="L301" i="1"/>
  <c r="L861" i="1"/>
  <c r="L1727" i="1"/>
  <c r="L1626" i="1"/>
  <c r="L1514" i="1"/>
  <c r="L1486" i="1"/>
  <c r="L1339" i="1"/>
  <c r="L1310" i="1"/>
  <c r="L1291" i="1"/>
  <c r="L1244" i="1"/>
  <c r="L1226" i="1"/>
  <c r="L1197" i="1"/>
  <c r="L1132" i="1"/>
  <c r="L1103" i="1"/>
  <c r="L668" i="1"/>
  <c r="L555" i="1"/>
  <c r="L283" i="1"/>
  <c r="L187" i="1"/>
  <c r="L141" i="1"/>
  <c r="L123" i="1"/>
  <c r="L106" i="1"/>
  <c r="L58" i="1"/>
  <c r="L1648" i="1"/>
  <c r="L1135" i="1"/>
  <c r="L1488" i="1"/>
  <c r="L125" i="1"/>
  <c r="L877" i="1"/>
  <c r="L811" i="1"/>
  <c r="L491" i="1"/>
  <c r="L1340" i="1"/>
  <c r="L1292" i="1"/>
  <c r="L669" i="1"/>
  <c r="L556" i="1"/>
  <c r="L107" i="1"/>
  <c r="L1802" i="1"/>
  <c r="L1756" i="1"/>
  <c r="L1644" i="1"/>
  <c r="L1386" i="1"/>
  <c r="L1086" i="1"/>
  <c r="L1003" i="1"/>
  <c r="L894" i="1"/>
  <c r="L490" i="1"/>
  <c r="L413" i="1"/>
  <c r="L266" i="1"/>
  <c r="L77" i="1"/>
  <c r="L202" i="1"/>
  <c r="L1773" i="1"/>
  <c r="L1755" i="1"/>
  <c r="L1643" i="1"/>
  <c r="L1616" i="1"/>
  <c r="L1549" i="1"/>
  <c r="L1420" i="1"/>
  <c r="L1375" i="1"/>
  <c r="L1085" i="1"/>
  <c r="L1002" i="1"/>
  <c r="L893" i="1"/>
  <c r="L875" i="1"/>
  <c r="L762" i="1"/>
  <c r="L733" i="1"/>
  <c r="L685" i="1"/>
  <c r="L507" i="1"/>
  <c r="L412" i="1"/>
  <c r="L300" i="1"/>
  <c r="L235" i="1"/>
  <c r="L76" i="1"/>
  <c r="L9" i="1"/>
  <c r="L1744" i="1"/>
  <c r="L1573" i="1"/>
  <c r="L667" i="1"/>
  <c r="L1018" i="1"/>
  <c r="L157" i="1"/>
  <c r="L1739" i="1"/>
  <c r="L90" i="1"/>
  <c r="L670" i="1"/>
  <c r="L1309" i="1"/>
  <c r="L1055" i="1"/>
  <c r="L411" i="1"/>
  <c r="L942" i="1"/>
  <c r="L1771" i="1"/>
  <c r="L1706" i="1"/>
  <c r="L1679" i="1"/>
  <c r="L1660" i="1"/>
  <c r="L1418" i="1"/>
  <c r="L1373" i="1"/>
  <c r="L1054" i="1"/>
  <c r="L927" i="1"/>
  <c r="L909" i="1"/>
  <c r="L826" i="1"/>
  <c r="L796" i="1"/>
  <c r="L749" i="1"/>
  <c r="L523" i="1"/>
  <c r="L495" i="1"/>
  <c r="L428" i="1"/>
  <c r="L335" i="1"/>
  <c r="L298" i="1"/>
  <c r="L156" i="1"/>
  <c r="L1243" i="1"/>
  <c r="L844" i="1"/>
  <c r="L1419" i="1"/>
  <c r="L234" i="1"/>
  <c r="L1148" i="1"/>
  <c r="L1631" i="1"/>
  <c r="L1597" i="1"/>
  <c r="L1563" i="1"/>
  <c r="L1519" i="1"/>
  <c r="L1483" i="1"/>
  <c r="L1325" i="1"/>
  <c r="L1231" i="1"/>
  <c r="L1165" i="1"/>
  <c r="L843" i="1"/>
  <c r="L380" i="1"/>
  <c r="L44" i="1"/>
  <c r="L62" i="1"/>
  <c r="L1485" i="1"/>
  <c r="L1772" i="1"/>
  <c r="L1661" i="1"/>
  <c r="L1374" i="1"/>
  <c r="L827" i="1"/>
  <c r="L602" i="1"/>
  <c r="L278" i="1"/>
  <c r="L1484" i="1"/>
  <c r="L666" i="1"/>
  <c r="L362" i="1"/>
  <c r="L1770" i="1"/>
  <c r="L1696" i="1"/>
  <c r="L1659" i="1"/>
  <c r="L1436" i="1"/>
  <c r="L1408" i="1"/>
  <c r="L1372" i="1"/>
  <c r="L1053" i="1"/>
  <c r="L1007" i="1"/>
  <c r="L988" i="1"/>
  <c r="L970" i="1"/>
  <c r="L954" i="1"/>
  <c r="L926" i="1"/>
  <c r="L908" i="1"/>
  <c r="L815" i="1"/>
  <c r="L748" i="1"/>
  <c r="L701" i="1"/>
  <c r="L589" i="1"/>
  <c r="L357" i="1"/>
  <c r="L334" i="1"/>
  <c r="L251" i="1"/>
  <c r="L221" i="1"/>
  <c r="L155" i="1"/>
  <c r="L1022" i="1"/>
  <c r="L878" i="1"/>
  <c r="L1131" i="1"/>
  <c r="L122" i="1"/>
  <c r="L1402" i="1"/>
  <c r="L732" i="1"/>
  <c r="L1308" i="1"/>
  <c r="L1242" i="1"/>
  <c r="L1130" i="1"/>
  <c r="L45" i="1"/>
  <c r="L1722" i="1"/>
  <c r="L1596" i="1"/>
  <c r="L1579" i="1"/>
  <c r="L1562" i="1"/>
  <c r="L1536" i="1"/>
  <c r="L1518" i="1"/>
  <c r="L1482" i="1"/>
  <c r="L1343" i="1"/>
  <c r="L1324" i="1"/>
  <c r="L1306" i="1"/>
  <c r="L1230" i="1"/>
  <c r="L1164" i="1"/>
  <c r="L1099" i="1"/>
  <c r="L842" i="1"/>
  <c r="L767" i="1"/>
  <c r="L379" i="1"/>
  <c r="L287" i="1"/>
  <c r="L110" i="1"/>
  <c r="L43" i="1"/>
  <c r="L8" i="1"/>
  <c r="F1801" i="1"/>
  <c r="I1801" i="1" s="1"/>
  <c r="L1801" i="1" s="1"/>
  <c r="G1801" i="1"/>
  <c r="F1799" i="1"/>
  <c r="I1799" i="1" s="1"/>
  <c r="G1799" i="1"/>
  <c r="G1751" i="1"/>
  <c r="F1751" i="1"/>
  <c r="I1751" i="1" s="1"/>
  <c r="F1753" i="1"/>
  <c r="I1753" i="1" s="1"/>
  <c r="L1753" i="1" s="1"/>
  <c r="G1753" i="1"/>
  <c r="G1703" i="1"/>
  <c r="F1703" i="1"/>
  <c r="I1703" i="1" s="1"/>
  <c r="F1705" i="1"/>
  <c r="I1705" i="1" s="1"/>
  <c r="L1705" i="1" s="1"/>
  <c r="G1705" i="1"/>
  <c r="G1639" i="1"/>
  <c r="F1639" i="1"/>
  <c r="I1639" i="1" s="1"/>
  <c r="F1641" i="1"/>
  <c r="I1641" i="1" s="1"/>
  <c r="L1641" i="1" s="1"/>
  <c r="G1575" i="1"/>
  <c r="F1575" i="1"/>
  <c r="I1575" i="1" s="1"/>
  <c r="F1577" i="1"/>
  <c r="I1577" i="1" s="1"/>
  <c r="L1577" i="1" s="1"/>
  <c r="G1577" i="1"/>
  <c r="G1511" i="1"/>
  <c r="G1513" i="1"/>
  <c r="F1511" i="1"/>
  <c r="I1511" i="1" s="1"/>
  <c r="L1511" i="1" s="1"/>
  <c r="F1513" i="1"/>
  <c r="I1513" i="1" s="1"/>
  <c r="L1513" i="1" s="1"/>
  <c r="G1447" i="1"/>
  <c r="F1449" i="1"/>
  <c r="I1449" i="1" s="1"/>
  <c r="L1449" i="1" s="1"/>
  <c r="G1449" i="1"/>
  <c r="F1447" i="1"/>
  <c r="I1447" i="1" s="1"/>
  <c r="G1383" i="1"/>
  <c r="F1385" i="1"/>
  <c r="I1385" i="1" s="1"/>
  <c r="L1385" i="1" s="1"/>
  <c r="G1385" i="1"/>
  <c r="F1383" i="1"/>
  <c r="I1383" i="1" s="1"/>
  <c r="G1319" i="1"/>
  <c r="F1321" i="1"/>
  <c r="I1321" i="1" s="1"/>
  <c r="L1321" i="1" s="1"/>
  <c r="G1321" i="1"/>
  <c r="F1319" i="1"/>
  <c r="I1319" i="1" s="1"/>
  <c r="G1255" i="1"/>
  <c r="F1257" i="1"/>
  <c r="I1257" i="1" s="1"/>
  <c r="L1257" i="1" s="1"/>
  <c r="G1257" i="1"/>
  <c r="F1255" i="1"/>
  <c r="I1255" i="1" s="1"/>
  <c r="G1191" i="1"/>
  <c r="F1193" i="1"/>
  <c r="I1193" i="1" s="1"/>
  <c r="L1193" i="1" s="1"/>
  <c r="G1193" i="1"/>
  <c r="F1191" i="1"/>
  <c r="I1191" i="1" s="1"/>
  <c r="G1127" i="1"/>
  <c r="F1129" i="1"/>
  <c r="I1129" i="1" s="1"/>
  <c r="L1129" i="1" s="1"/>
  <c r="G1129" i="1"/>
  <c r="G1047" i="1"/>
  <c r="F1049" i="1"/>
  <c r="I1049" i="1" s="1"/>
  <c r="L1049" i="1" s="1"/>
  <c r="G1049" i="1"/>
  <c r="F1047" i="1"/>
  <c r="I1047" i="1" s="1"/>
  <c r="G983" i="1"/>
  <c r="F985" i="1"/>
  <c r="I985" i="1" s="1"/>
  <c r="L985" i="1" s="1"/>
  <c r="G985" i="1"/>
  <c r="G919" i="1"/>
  <c r="F921" i="1"/>
  <c r="I921" i="1" s="1"/>
  <c r="L921" i="1" s="1"/>
  <c r="G921" i="1"/>
  <c r="F919" i="1"/>
  <c r="I919" i="1" s="1"/>
  <c r="F857" i="1"/>
  <c r="I857" i="1" s="1"/>
  <c r="L857" i="1" s="1"/>
  <c r="F855" i="1"/>
  <c r="I855" i="1" s="1"/>
  <c r="F777" i="1"/>
  <c r="I777" i="1" s="1"/>
  <c r="L777" i="1" s="1"/>
  <c r="G777" i="1"/>
  <c r="F775" i="1"/>
  <c r="I775" i="1" s="1"/>
  <c r="G775" i="1"/>
  <c r="F681" i="1"/>
  <c r="I681" i="1" s="1"/>
  <c r="L681" i="1" s="1"/>
  <c r="G681" i="1"/>
  <c r="G679" i="1"/>
  <c r="F679" i="1"/>
  <c r="I679" i="1" s="1"/>
  <c r="F521" i="1"/>
  <c r="I521" i="1" s="1"/>
  <c r="L521" i="1" s="1"/>
  <c r="G521" i="1"/>
  <c r="F519" i="1"/>
  <c r="I519" i="1" s="1"/>
  <c r="G519" i="1"/>
  <c r="F377" i="1"/>
  <c r="I377" i="1" s="1"/>
  <c r="L377" i="1" s="1"/>
  <c r="G377" i="1"/>
  <c r="F375" i="1"/>
  <c r="I375" i="1" s="1"/>
  <c r="G375" i="1"/>
  <c r="G57" i="1"/>
  <c r="F55" i="1"/>
  <c r="I55" i="1" s="1"/>
  <c r="G55" i="1"/>
  <c r="F57" i="1"/>
  <c r="I57" i="1" s="1"/>
  <c r="L57" i="1" s="1"/>
  <c r="L1767" i="1"/>
  <c r="G1768" i="1"/>
  <c r="F1768" i="1"/>
  <c r="I1768" i="1" s="1"/>
  <c r="G1704" i="1"/>
  <c r="F1704" i="1"/>
  <c r="I1704" i="1" s="1"/>
  <c r="G1640" i="1"/>
  <c r="F1640" i="1"/>
  <c r="I1640" i="1" s="1"/>
  <c r="G1638" i="1"/>
  <c r="F1638" i="1"/>
  <c r="I1638" i="1" s="1"/>
  <c r="G1576" i="1"/>
  <c r="F1574" i="1"/>
  <c r="I1574" i="1" s="1"/>
  <c r="G1574" i="1"/>
  <c r="F1576" i="1"/>
  <c r="I1576" i="1" s="1"/>
  <c r="L1576" i="1" s="1"/>
  <c r="G1512" i="1"/>
  <c r="F1510" i="1"/>
  <c r="I1510" i="1" s="1"/>
  <c r="G1510" i="1"/>
  <c r="F1512" i="1"/>
  <c r="I1512" i="1" s="1"/>
  <c r="L1512" i="1" s="1"/>
  <c r="G1448" i="1"/>
  <c r="F1446" i="1"/>
  <c r="I1446" i="1" s="1"/>
  <c r="G1446" i="1"/>
  <c r="G1384" i="1"/>
  <c r="F1382" i="1"/>
  <c r="I1382" i="1" s="1"/>
  <c r="G1382" i="1"/>
  <c r="F1384" i="1"/>
  <c r="I1384" i="1" s="1"/>
  <c r="F1336" i="1"/>
  <c r="I1336" i="1" s="1"/>
  <c r="G1336" i="1"/>
  <c r="G1334" i="1"/>
  <c r="F1334" i="1"/>
  <c r="I1334" i="1" s="1"/>
  <c r="F1272" i="1"/>
  <c r="I1272" i="1" s="1"/>
  <c r="G1272" i="1"/>
  <c r="F1270" i="1"/>
  <c r="I1270" i="1" s="1"/>
  <c r="G1270" i="1"/>
  <c r="F1208" i="1"/>
  <c r="I1208" i="1" s="1"/>
  <c r="G1208" i="1"/>
  <c r="G1206" i="1"/>
  <c r="F1206" i="1"/>
  <c r="I1206" i="1" s="1"/>
  <c r="F1144" i="1"/>
  <c r="I1144" i="1" s="1"/>
  <c r="G1144" i="1"/>
  <c r="F1142" i="1"/>
  <c r="I1142" i="1" s="1"/>
  <c r="G1142" i="1"/>
  <c r="F1064" i="1"/>
  <c r="I1064" i="1" s="1"/>
  <c r="G1064" i="1"/>
  <c r="G1062" i="1"/>
  <c r="F1062" i="1"/>
  <c r="I1062" i="1" s="1"/>
  <c r="F984" i="1"/>
  <c r="I984" i="1" s="1"/>
  <c r="G984" i="1"/>
  <c r="F982" i="1"/>
  <c r="I982" i="1" s="1"/>
  <c r="G982" i="1"/>
  <c r="F904" i="1"/>
  <c r="I904" i="1" s="1"/>
  <c r="G904" i="1"/>
  <c r="F824" i="1"/>
  <c r="I824" i="1" s="1"/>
  <c r="G824" i="1"/>
  <c r="G822" i="1"/>
  <c r="F744" i="1"/>
  <c r="I744" i="1" s="1"/>
  <c r="F742" i="1"/>
  <c r="I742" i="1" s="1"/>
  <c r="G742" i="1"/>
  <c r="G744" i="1"/>
  <c r="F664" i="1"/>
  <c r="I664" i="1" s="1"/>
  <c r="F662" i="1"/>
  <c r="I662" i="1" s="1"/>
  <c r="G662" i="1"/>
  <c r="G664" i="1"/>
  <c r="F632" i="1"/>
  <c r="I632" i="1" s="1"/>
  <c r="G632" i="1"/>
  <c r="F630" i="1"/>
  <c r="I630" i="1" s="1"/>
  <c r="G630" i="1"/>
  <c r="F568" i="1"/>
  <c r="I568" i="1" s="1"/>
  <c r="G568" i="1"/>
  <c r="G566" i="1"/>
  <c r="F566" i="1"/>
  <c r="I566" i="1" s="1"/>
  <c r="F520" i="1"/>
  <c r="I520" i="1" s="1"/>
  <c r="G520" i="1"/>
  <c r="G518" i="1"/>
  <c r="F518" i="1"/>
  <c r="I518" i="1" s="1"/>
  <c r="L487" i="1"/>
  <c r="F488" i="1"/>
  <c r="I488" i="1" s="1"/>
  <c r="G488" i="1"/>
  <c r="F486" i="1"/>
  <c r="I486" i="1" s="1"/>
  <c r="G486" i="1"/>
  <c r="F440" i="1"/>
  <c r="I440" i="1" s="1"/>
  <c r="G440" i="1"/>
  <c r="F438" i="1"/>
  <c r="I438" i="1" s="1"/>
  <c r="G438" i="1"/>
  <c r="F408" i="1"/>
  <c r="I408" i="1" s="1"/>
  <c r="G408" i="1"/>
  <c r="F406" i="1"/>
  <c r="I406" i="1" s="1"/>
  <c r="G406" i="1"/>
  <c r="F360" i="1"/>
  <c r="I360" i="1" s="1"/>
  <c r="G360" i="1"/>
  <c r="F358" i="1"/>
  <c r="I358" i="1" s="1"/>
  <c r="G358" i="1"/>
  <c r="F328" i="1"/>
  <c r="I328" i="1" s="1"/>
  <c r="G328" i="1"/>
  <c r="F326" i="1"/>
  <c r="I326" i="1" s="1"/>
  <c r="G326" i="1"/>
  <c r="F312" i="1"/>
  <c r="I312" i="1" s="1"/>
  <c r="L312" i="1" s="1"/>
  <c r="G312" i="1"/>
  <c r="F310" i="1"/>
  <c r="I310" i="1" s="1"/>
  <c r="G310" i="1"/>
  <c r="F248" i="1"/>
  <c r="I248" i="1" s="1"/>
  <c r="G248" i="1"/>
  <c r="F246" i="1"/>
  <c r="I246" i="1" s="1"/>
  <c r="G246" i="1"/>
  <c r="F216" i="1"/>
  <c r="I216" i="1" s="1"/>
  <c r="G216" i="1"/>
  <c r="F214" i="1"/>
  <c r="I214" i="1" s="1"/>
  <c r="G214" i="1"/>
  <c r="F182" i="1"/>
  <c r="I182" i="1" s="1"/>
  <c r="G182" i="1"/>
  <c r="F184" i="1"/>
  <c r="I184" i="1" s="1"/>
  <c r="L184" i="1" s="1"/>
  <c r="G184" i="1"/>
  <c r="G152" i="1"/>
  <c r="G150" i="1"/>
  <c r="F152" i="1"/>
  <c r="I152" i="1" s="1"/>
  <c r="F150" i="1"/>
  <c r="I150" i="1" s="1"/>
  <c r="F120" i="1"/>
  <c r="I120" i="1" s="1"/>
  <c r="G120" i="1"/>
  <c r="F118" i="1"/>
  <c r="I118" i="1" s="1"/>
  <c r="G118" i="1"/>
  <c r="F24" i="1"/>
  <c r="I24" i="1" s="1"/>
  <c r="G24" i="1"/>
  <c r="G22" i="1"/>
  <c r="F22" i="1"/>
  <c r="I22" i="1" s="1"/>
  <c r="G1525" i="1"/>
  <c r="F1493" i="1"/>
  <c r="I1493" i="1" s="1"/>
  <c r="G1493" i="1"/>
  <c r="F1429" i="1"/>
  <c r="I1429" i="1" s="1"/>
  <c r="G1429" i="1"/>
  <c r="F1381" i="1"/>
  <c r="I1381" i="1" s="1"/>
  <c r="G1381" i="1"/>
  <c r="F1333" i="1"/>
  <c r="I1333" i="1" s="1"/>
  <c r="G1333" i="1"/>
  <c r="G1285" i="1"/>
  <c r="F1285" i="1"/>
  <c r="I1285" i="1" s="1"/>
  <c r="G1237" i="1"/>
  <c r="F1237" i="1"/>
  <c r="I1237" i="1" s="1"/>
  <c r="F1173" i="1"/>
  <c r="I1173" i="1" s="1"/>
  <c r="G1173" i="1"/>
  <c r="G1109" i="1"/>
  <c r="F1109" i="1"/>
  <c r="I1109" i="1" s="1"/>
  <c r="L1030" i="1"/>
  <c r="F1029" i="1"/>
  <c r="I1029" i="1" s="1"/>
  <c r="G1029" i="1"/>
  <c r="G965" i="1"/>
  <c r="F789" i="1"/>
  <c r="I789" i="1" s="1"/>
  <c r="G789" i="1"/>
  <c r="F677" i="1"/>
  <c r="I677" i="1" s="1"/>
  <c r="G677" i="1"/>
  <c r="G629" i="1"/>
  <c r="F597" i="1"/>
  <c r="I597" i="1" s="1"/>
  <c r="G597" i="1"/>
  <c r="F549" i="1"/>
  <c r="I549" i="1" s="1"/>
  <c r="G549" i="1"/>
  <c r="F485" i="1"/>
  <c r="I485" i="1" s="1"/>
  <c r="G485" i="1"/>
  <c r="F453" i="1"/>
  <c r="I453" i="1" s="1"/>
  <c r="G453" i="1"/>
  <c r="F421" i="1"/>
  <c r="I421" i="1" s="1"/>
  <c r="L421" i="1" s="1"/>
  <c r="G421" i="1"/>
  <c r="G373" i="1"/>
  <c r="F373" i="1"/>
  <c r="I373" i="1" s="1"/>
  <c r="F245" i="1"/>
  <c r="I245" i="1" s="1"/>
  <c r="G245" i="1"/>
  <c r="F213" i="1"/>
  <c r="I213" i="1" s="1"/>
  <c r="L213" i="1" s="1"/>
  <c r="G213" i="1"/>
  <c r="F181" i="1"/>
  <c r="I181" i="1" s="1"/>
  <c r="G181" i="1"/>
  <c r="F149" i="1"/>
  <c r="I149" i="1" s="1"/>
  <c r="G149" i="1"/>
  <c r="F117" i="1"/>
  <c r="I117" i="1" s="1"/>
  <c r="G117" i="1"/>
  <c r="F85" i="1"/>
  <c r="I85" i="1" s="1"/>
  <c r="G85" i="1"/>
  <c r="F37" i="1"/>
  <c r="I37" i="1" s="1"/>
  <c r="L37" i="1" s="1"/>
  <c r="G37" i="1"/>
  <c r="F1605" i="1"/>
  <c r="I1605" i="1" s="1"/>
  <c r="F1748" i="1"/>
  <c r="I1748" i="1" s="1"/>
  <c r="G1748" i="1"/>
  <c r="G1604" i="1"/>
  <c r="F1604" i="1"/>
  <c r="I1604" i="1" s="1"/>
  <c r="F1540" i="1"/>
  <c r="I1540" i="1" s="1"/>
  <c r="G1540" i="1"/>
  <c r="G1508" i="1"/>
  <c r="F1460" i="1"/>
  <c r="I1460" i="1" s="1"/>
  <c r="G1396" i="1"/>
  <c r="F1396" i="1"/>
  <c r="I1396" i="1" s="1"/>
  <c r="L1396" i="1" s="1"/>
  <c r="F1348" i="1"/>
  <c r="I1348" i="1" s="1"/>
  <c r="G1348" i="1"/>
  <c r="F1316" i="1"/>
  <c r="I1316" i="1" s="1"/>
  <c r="G1316" i="1"/>
  <c r="F1252" i="1"/>
  <c r="I1252" i="1" s="1"/>
  <c r="G1252" i="1"/>
  <c r="F1204" i="1"/>
  <c r="I1204" i="1" s="1"/>
  <c r="G1204" i="1"/>
  <c r="G1156" i="1"/>
  <c r="F1156" i="1"/>
  <c r="I1156" i="1" s="1"/>
  <c r="L1156" i="1" s="1"/>
  <c r="F1044" i="1"/>
  <c r="I1044" i="1" s="1"/>
  <c r="F996" i="1"/>
  <c r="I996" i="1" s="1"/>
  <c r="G996" i="1"/>
  <c r="F836" i="1"/>
  <c r="I836" i="1" s="1"/>
  <c r="G836" i="1"/>
  <c r="G804" i="1"/>
  <c r="F804" i="1"/>
  <c r="I804" i="1" s="1"/>
  <c r="F772" i="1"/>
  <c r="I772" i="1" s="1"/>
  <c r="G772" i="1"/>
  <c r="G756" i="1"/>
  <c r="F756" i="1"/>
  <c r="I756" i="1" s="1"/>
  <c r="L756" i="1" s="1"/>
  <c r="F724" i="1"/>
  <c r="I724" i="1" s="1"/>
  <c r="G724" i="1"/>
  <c r="G660" i="1"/>
  <c r="F660" i="1"/>
  <c r="I660" i="1" s="1"/>
  <c r="L660" i="1" s="1"/>
  <c r="F644" i="1"/>
  <c r="I644" i="1" s="1"/>
  <c r="G644" i="1"/>
  <c r="G612" i="1"/>
  <c r="F612" i="1"/>
  <c r="I612" i="1" s="1"/>
  <c r="G580" i="1"/>
  <c r="F580" i="1"/>
  <c r="I580" i="1" s="1"/>
  <c r="G548" i="1"/>
  <c r="F548" i="1"/>
  <c r="I548" i="1" s="1"/>
  <c r="F516" i="1"/>
  <c r="I516" i="1" s="1"/>
  <c r="G516" i="1"/>
  <c r="G500" i="1"/>
  <c r="F500" i="1"/>
  <c r="I500" i="1" s="1"/>
  <c r="F468" i="1"/>
  <c r="I468" i="1" s="1"/>
  <c r="G468" i="1"/>
  <c r="G452" i="1"/>
  <c r="F452" i="1"/>
  <c r="I452" i="1" s="1"/>
  <c r="L452" i="1" s="1"/>
  <c r="F436" i="1"/>
  <c r="I436" i="1" s="1"/>
  <c r="G436" i="1"/>
  <c r="F404" i="1"/>
  <c r="I404" i="1" s="1"/>
  <c r="G404" i="1"/>
  <c r="F388" i="1"/>
  <c r="I388" i="1" s="1"/>
  <c r="G388" i="1"/>
  <c r="F372" i="1"/>
  <c r="I372" i="1" s="1"/>
  <c r="G372" i="1"/>
  <c r="F340" i="1"/>
  <c r="I340" i="1" s="1"/>
  <c r="G340" i="1"/>
  <c r="L309" i="1"/>
  <c r="F308" i="1"/>
  <c r="I308" i="1" s="1"/>
  <c r="G308" i="1"/>
  <c r="L277" i="1"/>
  <c r="F276" i="1"/>
  <c r="I276" i="1" s="1"/>
  <c r="G276" i="1"/>
  <c r="G244" i="1"/>
  <c r="F244" i="1"/>
  <c r="I244" i="1" s="1"/>
  <c r="F212" i="1"/>
  <c r="I212" i="1" s="1"/>
  <c r="G212" i="1"/>
  <c r="G164" i="1"/>
  <c r="F164" i="1"/>
  <c r="I164" i="1" s="1"/>
  <c r="G36" i="1"/>
  <c r="F36" i="1"/>
  <c r="I36" i="1" s="1"/>
  <c r="G1588" i="1"/>
  <c r="G1779" i="1"/>
  <c r="F1779" i="1"/>
  <c r="I1779" i="1" s="1"/>
  <c r="F1747" i="1"/>
  <c r="I1747" i="1" s="1"/>
  <c r="G1747" i="1"/>
  <c r="F1715" i="1"/>
  <c r="I1715" i="1" s="1"/>
  <c r="G1715" i="1"/>
  <c r="F1683" i="1"/>
  <c r="I1683" i="1" s="1"/>
  <c r="G1683" i="1"/>
  <c r="F1651" i="1"/>
  <c r="I1651" i="1" s="1"/>
  <c r="G1651" i="1"/>
  <c r="G1603" i="1"/>
  <c r="F1603" i="1"/>
  <c r="I1603" i="1" s="1"/>
  <c r="F1539" i="1"/>
  <c r="I1539" i="1" s="1"/>
  <c r="G1539" i="1"/>
  <c r="G1523" i="1"/>
  <c r="F1523" i="1"/>
  <c r="I1523" i="1" s="1"/>
  <c r="G1491" i="1"/>
  <c r="F1491" i="1"/>
  <c r="I1491" i="1" s="1"/>
  <c r="L1491" i="1" s="1"/>
  <c r="F1459" i="1"/>
  <c r="I1459" i="1" s="1"/>
  <c r="G1459" i="1"/>
  <c r="F1443" i="1"/>
  <c r="I1443" i="1" s="1"/>
  <c r="L1443" i="1" s="1"/>
  <c r="G1443" i="1"/>
  <c r="F1427" i="1"/>
  <c r="I1427" i="1" s="1"/>
  <c r="G1427" i="1"/>
  <c r="G1395" i="1"/>
  <c r="F1395" i="1"/>
  <c r="I1395" i="1" s="1"/>
  <c r="F1363" i="1"/>
  <c r="I1363" i="1" s="1"/>
  <c r="G1363" i="1"/>
  <c r="F1331" i="1"/>
  <c r="I1331" i="1" s="1"/>
  <c r="G1331" i="1"/>
  <c r="F1299" i="1"/>
  <c r="I1299" i="1" s="1"/>
  <c r="G1299" i="1"/>
  <c r="F1267" i="1"/>
  <c r="I1267" i="1" s="1"/>
  <c r="G1267" i="1"/>
  <c r="F1235" i="1"/>
  <c r="I1235" i="1" s="1"/>
  <c r="G1235" i="1"/>
  <c r="F1219" i="1"/>
  <c r="I1219" i="1" s="1"/>
  <c r="G1219" i="1"/>
  <c r="G1187" i="1"/>
  <c r="F1187" i="1"/>
  <c r="I1187" i="1" s="1"/>
  <c r="F1155" i="1"/>
  <c r="I1155" i="1" s="1"/>
  <c r="G1155" i="1"/>
  <c r="G1123" i="1"/>
  <c r="F1123" i="1"/>
  <c r="I1123" i="1" s="1"/>
  <c r="L1092" i="1"/>
  <c r="F1091" i="1"/>
  <c r="I1091" i="1" s="1"/>
  <c r="G1091" i="1"/>
  <c r="G1075" i="1"/>
  <c r="F1075" i="1"/>
  <c r="I1075" i="1" s="1"/>
  <c r="F1043" i="1"/>
  <c r="I1043" i="1" s="1"/>
  <c r="G1043" i="1"/>
  <c r="F1027" i="1"/>
  <c r="I1027" i="1" s="1"/>
  <c r="G1027" i="1"/>
  <c r="G995" i="1"/>
  <c r="F995" i="1"/>
  <c r="I995" i="1" s="1"/>
  <c r="G947" i="1"/>
  <c r="F947" i="1"/>
  <c r="I947" i="1" s="1"/>
  <c r="G931" i="1"/>
  <c r="F899" i="1"/>
  <c r="I899" i="1" s="1"/>
  <c r="G899" i="1"/>
  <c r="F835" i="1"/>
  <c r="I835" i="1" s="1"/>
  <c r="G835" i="1"/>
  <c r="F803" i="1"/>
  <c r="I803" i="1" s="1"/>
  <c r="L803" i="1" s="1"/>
  <c r="G803" i="1"/>
  <c r="F771" i="1"/>
  <c r="I771" i="1" s="1"/>
  <c r="G771" i="1"/>
  <c r="F739" i="1"/>
  <c r="I739" i="1" s="1"/>
  <c r="G739" i="1"/>
  <c r="F723" i="1"/>
  <c r="I723" i="1" s="1"/>
  <c r="G723" i="1"/>
  <c r="G691" i="1"/>
  <c r="F691" i="1"/>
  <c r="I691" i="1" s="1"/>
  <c r="L676" i="1"/>
  <c r="F675" i="1"/>
  <c r="I675" i="1" s="1"/>
  <c r="G675" i="1"/>
  <c r="F595" i="1"/>
  <c r="I595" i="1" s="1"/>
  <c r="G595" i="1"/>
  <c r="F563" i="1"/>
  <c r="I563" i="1" s="1"/>
  <c r="G563" i="1"/>
  <c r="F515" i="1"/>
  <c r="I515" i="1" s="1"/>
  <c r="G515" i="1"/>
  <c r="F483" i="1"/>
  <c r="I483" i="1" s="1"/>
  <c r="G483" i="1"/>
  <c r="F451" i="1"/>
  <c r="I451" i="1" s="1"/>
  <c r="G451" i="1"/>
  <c r="L420" i="1"/>
  <c r="G419" i="1"/>
  <c r="F419" i="1"/>
  <c r="I419" i="1" s="1"/>
  <c r="F371" i="1"/>
  <c r="I371" i="1" s="1"/>
  <c r="G371" i="1"/>
  <c r="G291" i="1"/>
  <c r="F243" i="1"/>
  <c r="I243" i="1" s="1"/>
  <c r="G243" i="1"/>
  <c r="F195" i="1"/>
  <c r="I195" i="1" s="1"/>
  <c r="G195" i="1"/>
  <c r="F83" i="1"/>
  <c r="I83" i="1" s="1"/>
  <c r="G83" i="1"/>
  <c r="F35" i="1"/>
  <c r="I35" i="1" s="1"/>
  <c r="G35" i="1"/>
  <c r="G1641" i="1"/>
  <c r="F1411" i="1"/>
  <c r="I1411" i="1" s="1"/>
  <c r="G1030" i="1"/>
  <c r="F822" i="1"/>
  <c r="I822" i="1" s="1"/>
  <c r="L822" i="1" s="1"/>
  <c r="F1794" i="1"/>
  <c r="I1794" i="1" s="1"/>
  <c r="G1794" i="1"/>
  <c r="G1762" i="1"/>
  <c r="F1762" i="1"/>
  <c r="I1762" i="1" s="1"/>
  <c r="F1730" i="1"/>
  <c r="I1730" i="1" s="1"/>
  <c r="L1730" i="1" s="1"/>
  <c r="G1730" i="1"/>
  <c r="F1698" i="1"/>
  <c r="I1698" i="1" s="1"/>
  <c r="G1698" i="1"/>
  <c r="G1666" i="1"/>
  <c r="F1666" i="1"/>
  <c r="I1666" i="1" s="1"/>
  <c r="F1634" i="1"/>
  <c r="I1634" i="1" s="1"/>
  <c r="L1634" i="1" s="1"/>
  <c r="G1634" i="1"/>
  <c r="F1602" i="1"/>
  <c r="I1602" i="1" s="1"/>
  <c r="G1602" i="1"/>
  <c r="F1570" i="1"/>
  <c r="I1570" i="1" s="1"/>
  <c r="G1570" i="1"/>
  <c r="G1538" i="1"/>
  <c r="F1538" i="1"/>
  <c r="I1538" i="1" s="1"/>
  <c r="L1538" i="1" s="1"/>
  <c r="F1474" i="1"/>
  <c r="I1474" i="1" s="1"/>
  <c r="G1474" i="1"/>
  <c r="G1458" i="1"/>
  <c r="F1458" i="1"/>
  <c r="I1458" i="1" s="1"/>
  <c r="F1426" i="1"/>
  <c r="I1426" i="1" s="1"/>
  <c r="G1426" i="1"/>
  <c r="F1394" i="1"/>
  <c r="I1394" i="1" s="1"/>
  <c r="G1394" i="1"/>
  <c r="F1362" i="1"/>
  <c r="I1362" i="1" s="1"/>
  <c r="G1362" i="1"/>
  <c r="G1330" i="1"/>
  <c r="F1330" i="1"/>
  <c r="I1330" i="1" s="1"/>
  <c r="F1298" i="1"/>
  <c r="I1298" i="1" s="1"/>
  <c r="G1298" i="1"/>
  <c r="F1266" i="1"/>
  <c r="I1266" i="1" s="1"/>
  <c r="G1266" i="1"/>
  <c r="F1234" i="1"/>
  <c r="I1234" i="1" s="1"/>
  <c r="G1234" i="1"/>
  <c r="F1202" i="1"/>
  <c r="I1202" i="1" s="1"/>
  <c r="G1202" i="1"/>
  <c r="F1170" i="1"/>
  <c r="I1170" i="1" s="1"/>
  <c r="L1170" i="1" s="1"/>
  <c r="G1170" i="1"/>
  <c r="F1138" i="1"/>
  <c r="I1138" i="1" s="1"/>
  <c r="G1138" i="1"/>
  <c r="F1106" i="1"/>
  <c r="I1106" i="1" s="1"/>
  <c r="G1106" i="1"/>
  <c r="F1074" i="1"/>
  <c r="I1074" i="1" s="1"/>
  <c r="G1074" i="1"/>
  <c r="F1042" i="1"/>
  <c r="I1042" i="1" s="1"/>
  <c r="G1042" i="1"/>
  <c r="F1010" i="1"/>
  <c r="I1010" i="1" s="1"/>
  <c r="F978" i="1"/>
  <c r="I978" i="1" s="1"/>
  <c r="G978" i="1"/>
  <c r="F946" i="1"/>
  <c r="I946" i="1" s="1"/>
  <c r="G946" i="1"/>
  <c r="L915" i="1"/>
  <c r="F914" i="1"/>
  <c r="I914" i="1" s="1"/>
  <c r="G914" i="1"/>
  <c r="F882" i="1"/>
  <c r="I882" i="1" s="1"/>
  <c r="F850" i="1"/>
  <c r="I850" i="1" s="1"/>
  <c r="G850" i="1"/>
  <c r="F818" i="1"/>
  <c r="I818" i="1" s="1"/>
  <c r="G818" i="1"/>
  <c r="G786" i="1"/>
  <c r="F786" i="1"/>
  <c r="I786" i="1" s="1"/>
  <c r="F754" i="1"/>
  <c r="I754" i="1" s="1"/>
  <c r="G754" i="1"/>
  <c r="F722" i="1"/>
  <c r="I722" i="1" s="1"/>
  <c r="G722" i="1"/>
  <c r="F690" i="1"/>
  <c r="I690" i="1" s="1"/>
  <c r="G690" i="1"/>
  <c r="L659" i="1"/>
  <c r="F658" i="1"/>
  <c r="I658" i="1" s="1"/>
  <c r="G658" i="1"/>
  <c r="L627" i="1"/>
  <c r="F626" i="1"/>
  <c r="I626" i="1" s="1"/>
  <c r="G626" i="1"/>
  <c r="F594" i="1"/>
  <c r="I594" i="1" s="1"/>
  <c r="G594" i="1"/>
  <c r="F562" i="1"/>
  <c r="I562" i="1" s="1"/>
  <c r="G562" i="1"/>
  <c r="F530" i="1"/>
  <c r="I530" i="1" s="1"/>
  <c r="G530" i="1"/>
  <c r="F498" i="1"/>
  <c r="I498" i="1" s="1"/>
  <c r="G498" i="1"/>
  <c r="F466" i="1"/>
  <c r="I466" i="1" s="1"/>
  <c r="G466" i="1"/>
  <c r="F434" i="1"/>
  <c r="I434" i="1" s="1"/>
  <c r="G434" i="1"/>
  <c r="F402" i="1"/>
  <c r="I402" i="1" s="1"/>
  <c r="G402" i="1"/>
  <c r="F370" i="1"/>
  <c r="I370" i="1" s="1"/>
  <c r="G370" i="1"/>
  <c r="F338" i="1"/>
  <c r="I338" i="1" s="1"/>
  <c r="G338" i="1"/>
  <c r="F306" i="1"/>
  <c r="I306" i="1" s="1"/>
  <c r="G306" i="1"/>
  <c r="F274" i="1"/>
  <c r="I274" i="1" s="1"/>
  <c r="G274" i="1"/>
  <c r="F242" i="1"/>
  <c r="I242" i="1" s="1"/>
  <c r="G242" i="1"/>
  <c r="F210" i="1"/>
  <c r="I210" i="1" s="1"/>
  <c r="G210" i="1"/>
  <c r="G1797" i="1"/>
  <c r="G1782" i="1"/>
  <c r="G1010" i="1"/>
  <c r="G821" i="1"/>
  <c r="F1797" i="1"/>
  <c r="I1797" i="1" s="1"/>
  <c r="L1797" i="1" s="1"/>
  <c r="G1490" i="1"/>
  <c r="F1448" i="1"/>
  <c r="I1448" i="1" s="1"/>
  <c r="F1127" i="1"/>
  <c r="I1127" i="1" s="1"/>
  <c r="G1045" i="1"/>
  <c r="F821" i="1"/>
  <c r="I821" i="1" s="1"/>
  <c r="G1781" i="1"/>
  <c r="G1766" i="1"/>
  <c r="F1490" i="1"/>
  <c r="I1490" i="1" s="1"/>
  <c r="F1480" i="1"/>
  <c r="I1480" i="1" s="1"/>
  <c r="G1442" i="1"/>
  <c r="F1045" i="1"/>
  <c r="I1045" i="1" s="1"/>
  <c r="F1785" i="1"/>
  <c r="I1785" i="1" s="1"/>
  <c r="L1785" i="1" s="1"/>
  <c r="G1785" i="1"/>
  <c r="G1783" i="1"/>
  <c r="G1719" i="1"/>
  <c r="F1719" i="1"/>
  <c r="I1719" i="1" s="1"/>
  <c r="F1721" i="1"/>
  <c r="I1721" i="1" s="1"/>
  <c r="L1721" i="1" s="1"/>
  <c r="G1721" i="1"/>
  <c r="G1655" i="1"/>
  <c r="G1657" i="1"/>
  <c r="F1655" i="1"/>
  <c r="I1655" i="1" s="1"/>
  <c r="F1657" i="1"/>
  <c r="I1657" i="1" s="1"/>
  <c r="L1657" i="1" s="1"/>
  <c r="G1591" i="1"/>
  <c r="F1591" i="1"/>
  <c r="I1591" i="1" s="1"/>
  <c r="F1593" i="1"/>
  <c r="I1593" i="1" s="1"/>
  <c r="L1593" i="1" s="1"/>
  <c r="G1593" i="1"/>
  <c r="G1527" i="1"/>
  <c r="G1529" i="1"/>
  <c r="F1527" i="1"/>
  <c r="I1527" i="1" s="1"/>
  <c r="F1529" i="1"/>
  <c r="I1529" i="1" s="1"/>
  <c r="L1529" i="1" s="1"/>
  <c r="G1463" i="1"/>
  <c r="G1465" i="1"/>
  <c r="F1463" i="1"/>
  <c r="I1463" i="1" s="1"/>
  <c r="F1465" i="1"/>
  <c r="I1465" i="1" s="1"/>
  <c r="L1465" i="1" s="1"/>
  <c r="G1399" i="1"/>
  <c r="F1401" i="1"/>
  <c r="I1401" i="1" s="1"/>
  <c r="L1401" i="1" s="1"/>
  <c r="L1400" i="1"/>
  <c r="G1401" i="1"/>
  <c r="F1399" i="1"/>
  <c r="I1399" i="1" s="1"/>
  <c r="G1335" i="1"/>
  <c r="F1337" i="1"/>
  <c r="I1337" i="1" s="1"/>
  <c r="L1337" i="1" s="1"/>
  <c r="G1337" i="1"/>
  <c r="F1335" i="1"/>
  <c r="I1335" i="1" s="1"/>
  <c r="L1335" i="1" s="1"/>
  <c r="G1271" i="1"/>
  <c r="F1273" i="1"/>
  <c r="I1273" i="1" s="1"/>
  <c r="L1273" i="1" s="1"/>
  <c r="G1273" i="1"/>
  <c r="F1271" i="1"/>
  <c r="I1271" i="1" s="1"/>
  <c r="G1207" i="1"/>
  <c r="F1209" i="1"/>
  <c r="I1209" i="1" s="1"/>
  <c r="L1209" i="1" s="1"/>
  <c r="G1209" i="1"/>
  <c r="F1207" i="1"/>
  <c r="I1207" i="1" s="1"/>
  <c r="G1143" i="1"/>
  <c r="F1145" i="1"/>
  <c r="I1145" i="1" s="1"/>
  <c r="L1145" i="1" s="1"/>
  <c r="G1145" i="1"/>
  <c r="F1143" i="1"/>
  <c r="I1143" i="1" s="1"/>
  <c r="L1143" i="1" s="1"/>
  <c r="G1079" i="1"/>
  <c r="F1081" i="1"/>
  <c r="I1081" i="1" s="1"/>
  <c r="L1081" i="1" s="1"/>
  <c r="G1081" i="1"/>
  <c r="G1031" i="1"/>
  <c r="F1033" i="1"/>
  <c r="I1033" i="1" s="1"/>
  <c r="L1033" i="1" s="1"/>
  <c r="G1033" i="1"/>
  <c r="G967" i="1"/>
  <c r="F969" i="1"/>
  <c r="I969" i="1" s="1"/>
  <c r="L969" i="1" s="1"/>
  <c r="G969" i="1"/>
  <c r="F967" i="1"/>
  <c r="I967" i="1" s="1"/>
  <c r="G903" i="1"/>
  <c r="F905" i="1"/>
  <c r="I905" i="1" s="1"/>
  <c r="L905" i="1" s="1"/>
  <c r="G905" i="1"/>
  <c r="F825" i="1"/>
  <c r="I825" i="1" s="1"/>
  <c r="L825" i="1" s="1"/>
  <c r="G825" i="1"/>
  <c r="F823" i="1"/>
  <c r="I823" i="1" s="1"/>
  <c r="G823" i="1"/>
  <c r="F761" i="1"/>
  <c r="I761" i="1" s="1"/>
  <c r="L761" i="1" s="1"/>
  <c r="G761" i="1"/>
  <c r="F759" i="1"/>
  <c r="I759" i="1" s="1"/>
  <c r="G759" i="1"/>
  <c r="F713" i="1"/>
  <c r="I713" i="1" s="1"/>
  <c r="L713" i="1" s="1"/>
  <c r="F711" i="1"/>
  <c r="I711" i="1" s="1"/>
  <c r="G711" i="1"/>
  <c r="G713" i="1"/>
  <c r="F633" i="1"/>
  <c r="I633" i="1" s="1"/>
  <c r="L633" i="1" s="1"/>
  <c r="G633" i="1"/>
  <c r="F631" i="1"/>
  <c r="I631" i="1" s="1"/>
  <c r="L631" i="1" s="1"/>
  <c r="G631" i="1"/>
  <c r="F585" i="1"/>
  <c r="I585" i="1" s="1"/>
  <c r="L585" i="1" s="1"/>
  <c r="G585" i="1"/>
  <c r="F583" i="1"/>
  <c r="I583" i="1" s="1"/>
  <c r="G583" i="1"/>
  <c r="F537" i="1"/>
  <c r="I537" i="1" s="1"/>
  <c r="L537" i="1" s="1"/>
  <c r="G537" i="1"/>
  <c r="F535" i="1"/>
  <c r="I535" i="1" s="1"/>
  <c r="G535" i="1"/>
  <c r="F489" i="1"/>
  <c r="I489" i="1" s="1"/>
  <c r="L489" i="1" s="1"/>
  <c r="G489" i="1"/>
  <c r="G487" i="1"/>
  <c r="F473" i="1"/>
  <c r="I473" i="1" s="1"/>
  <c r="L473" i="1" s="1"/>
  <c r="G473" i="1"/>
  <c r="F471" i="1"/>
  <c r="I471" i="1" s="1"/>
  <c r="G471" i="1"/>
  <c r="F441" i="1"/>
  <c r="I441" i="1" s="1"/>
  <c r="L441" i="1" s="1"/>
  <c r="G441" i="1"/>
  <c r="F439" i="1"/>
  <c r="I439" i="1" s="1"/>
  <c r="G439" i="1"/>
  <c r="F409" i="1"/>
  <c r="I409" i="1" s="1"/>
  <c r="L409" i="1" s="1"/>
  <c r="G409" i="1"/>
  <c r="F345" i="1"/>
  <c r="I345" i="1" s="1"/>
  <c r="L345" i="1" s="1"/>
  <c r="G345" i="1"/>
  <c r="F343" i="1"/>
  <c r="I343" i="1" s="1"/>
  <c r="G343" i="1"/>
  <c r="F313" i="1"/>
  <c r="I313" i="1" s="1"/>
  <c r="L313" i="1" s="1"/>
  <c r="G313" i="1"/>
  <c r="G311" i="1"/>
  <c r="F311" i="1"/>
  <c r="I311" i="1" s="1"/>
  <c r="F281" i="1"/>
  <c r="I281" i="1" s="1"/>
  <c r="L281" i="1" s="1"/>
  <c r="G281" i="1"/>
  <c r="F279" i="1"/>
  <c r="I279" i="1" s="1"/>
  <c r="G279" i="1"/>
  <c r="F249" i="1"/>
  <c r="I249" i="1" s="1"/>
  <c r="L249" i="1" s="1"/>
  <c r="G249" i="1"/>
  <c r="F247" i="1"/>
  <c r="I247" i="1" s="1"/>
  <c r="G247" i="1"/>
  <c r="F217" i="1"/>
  <c r="I217" i="1" s="1"/>
  <c r="L217" i="1" s="1"/>
  <c r="G217" i="1"/>
  <c r="F215" i="1"/>
  <c r="I215" i="1" s="1"/>
  <c r="G215" i="1"/>
  <c r="G185" i="1"/>
  <c r="F183" i="1"/>
  <c r="I183" i="1" s="1"/>
  <c r="G183" i="1"/>
  <c r="F185" i="1"/>
  <c r="I185" i="1" s="1"/>
  <c r="L185" i="1" s="1"/>
  <c r="G153" i="1"/>
  <c r="F153" i="1"/>
  <c r="I153" i="1" s="1"/>
  <c r="L153" i="1" s="1"/>
  <c r="F151" i="1"/>
  <c r="I151" i="1" s="1"/>
  <c r="G151" i="1"/>
  <c r="G121" i="1"/>
  <c r="F121" i="1"/>
  <c r="I121" i="1" s="1"/>
  <c r="L121" i="1" s="1"/>
  <c r="F119" i="1"/>
  <c r="I119" i="1" s="1"/>
  <c r="G119" i="1"/>
  <c r="G25" i="1"/>
  <c r="F23" i="1"/>
  <c r="I23" i="1" s="1"/>
  <c r="G23" i="1"/>
  <c r="F25" i="1"/>
  <c r="I25" i="1" s="1"/>
  <c r="L25" i="1" s="1"/>
  <c r="F983" i="1"/>
  <c r="I983" i="1" s="1"/>
  <c r="F1800" i="1"/>
  <c r="I1800" i="1" s="1"/>
  <c r="L1800" i="1" s="1"/>
  <c r="G1800" i="1"/>
  <c r="F1798" i="1"/>
  <c r="I1798" i="1" s="1"/>
  <c r="L1798" i="1" s="1"/>
  <c r="G1798" i="1"/>
  <c r="G1736" i="1"/>
  <c r="F1734" i="1"/>
  <c r="I1734" i="1" s="1"/>
  <c r="G1734" i="1"/>
  <c r="F1736" i="1"/>
  <c r="I1736" i="1" s="1"/>
  <c r="L1687" i="1"/>
  <c r="G1688" i="1"/>
  <c r="G1624" i="1"/>
  <c r="F1622" i="1"/>
  <c r="I1622" i="1" s="1"/>
  <c r="G1622" i="1"/>
  <c r="F1624" i="1"/>
  <c r="I1624" i="1" s="1"/>
  <c r="G1560" i="1"/>
  <c r="F1560" i="1"/>
  <c r="I1560" i="1" s="1"/>
  <c r="F1558" i="1"/>
  <c r="I1558" i="1" s="1"/>
  <c r="G1558" i="1"/>
  <c r="G1496" i="1"/>
  <c r="G1494" i="1"/>
  <c r="F1494" i="1"/>
  <c r="I1494" i="1" s="1"/>
  <c r="F1496" i="1"/>
  <c r="I1496" i="1" s="1"/>
  <c r="L1431" i="1"/>
  <c r="G1432" i="1"/>
  <c r="F1432" i="1"/>
  <c r="I1432" i="1" s="1"/>
  <c r="F1368" i="1"/>
  <c r="I1368" i="1" s="1"/>
  <c r="G1368" i="1"/>
  <c r="G1366" i="1"/>
  <c r="F1366" i="1"/>
  <c r="I1366" i="1" s="1"/>
  <c r="F1304" i="1"/>
  <c r="I1304" i="1" s="1"/>
  <c r="G1304" i="1"/>
  <c r="G1302" i="1"/>
  <c r="F1302" i="1"/>
  <c r="I1302" i="1" s="1"/>
  <c r="F1256" i="1"/>
  <c r="I1256" i="1" s="1"/>
  <c r="G1256" i="1"/>
  <c r="G1254" i="1"/>
  <c r="F1254" i="1"/>
  <c r="I1254" i="1" s="1"/>
  <c r="F1192" i="1"/>
  <c r="I1192" i="1" s="1"/>
  <c r="G1192" i="1"/>
  <c r="G1190" i="1"/>
  <c r="F1190" i="1"/>
  <c r="I1190" i="1" s="1"/>
  <c r="F1112" i="1"/>
  <c r="I1112" i="1" s="1"/>
  <c r="G1112" i="1"/>
  <c r="G1110" i="1"/>
  <c r="F1110" i="1"/>
  <c r="I1110" i="1" s="1"/>
  <c r="F1016" i="1"/>
  <c r="I1016" i="1" s="1"/>
  <c r="G1016" i="1"/>
  <c r="F1014" i="1"/>
  <c r="I1014" i="1" s="1"/>
  <c r="G1014" i="1"/>
  <c r="F936" i="1"/>
  <c r="I936" i="1" s="1"/>
  <c r="G936" i="1"/>
  <c r="G934" i="1"/>
  <c r="F934" i="1"/>
  <c r="I934" i="1" s="1"/>
  <c r="F856" i="1"/>
  <c r="I856" i="1" s="1"/>
  <c r="L856" i="1" s="1"/>
  <c r="F854" i="1"/>
  <c r="I854" i="1" s="1"/>
  <c r="G854" i="1"/>
  <c r="F808" i="1"/>
  <c r="I808" i="1" s="1"/>
  <c r="G806" i="1"/>
  <c r="G808" i="1"/>
  <c r="F806" i="1"/>
  <c r="I806" i="1" s="1"/>
  <c r="F760" i="1"/>
  <c r="I760" i="1" s="1"/>
  <c r="L760" i="1" s="1"/>
  <c r="G760" i="1"/>
  <c r="F758" i="1"/>
  <c r="I758" i="1" s="1"/>
  <c r="G758" i="1"/>
  <c r="F696" i="1"/>
  <c r="I696" i="1" s="1"/>
  <c r="F694" i="1"/>
  <c r="I694" i="1" s="1"/>
  <c r="G694" i="1"/>
  <c r="F616" i="1"/>
  <c r="I616" i="1" s="1"/>
  <c r="G616" i="1"/>
  <c r="F552" i="1"/>
  <c r="I552" i="1" s="1"/>
  <c r="G552" i="1"/>
  <c r="F550" i="1"/>
  <c r="I550" i="1" s="1"/>
  <c r="G550" i="1"/>
  <c r="F456" i="1"/>
  <c r="I456" i="1" s="1"/>
  <c r="G456" i="1"/>
  <c r="F454" i="1"/>
  <c r="I454" i="1" s="1"/>
  <c r="G454" i="1"/>
  <c r="F376" i="1"/>
  <c r="I376" i="1" s="1"/>
  <c r="G376" i="1"/>
  <c r="F374" i="1"/>
  <c r="I374" i="1" s="1"/>
  <c r="L374" i="1" s="1"/>
  <c r="G374" i="1"/>
  <c r="F264" i="1"/>
  <c r="I264" i="1" s="1"/>
  <c r="G264" i="1"/>
  <c r="F262" i="1"/>
  <c r="I262" i="1" s="1"/>
  <c r="G262" i="1"/>
  <c r="F70" i="1"/>
  <c r="I70" i="1" s="1"/>
  <c r="F72" i="1"/>
  <c r="I72" i="1" s="1"/>
  <c r="G72" i="1"/>
  <c r="G70" i="1"/>
  <c r="F1749" i="1"/>
  <c r="I1749" i="1" s="1"/>
  <c r="F1717" i="1"/>
  <c r="I1717" i="1" s="1"/>
  <c r="G1717" i="1"/>
  <c r="F1653" i="1"/>
  <c r="I1653" i="1" s="1"/>
  <c r="L1653" i="1" s="1"/>
  <c r="G1653" i="1"/>
  <c r="G1621" i="1"/>
  <c r="F1621" i="1"/>
  <c r="I1621" i="1" s="1"/>
  <c r="G1573" i="1"/>
  <c r="F1509" i="1"/>
  <c r="I1509" i="1" s="1"/>
  <c r="G1509" i="1"/>
  <c r="F1445" i="1"/>
  <c r="I1445" i="1" s="1"/>
  <c r="G1445" i="1"/>
  <c r="F1365" i="1"/>
  <c r="I1365" i="1" s="1"/>
  <c r="G1365" i="1"/>
  <c r="F1317" i="1"/>
  <c r="I1317" i="1" s="1"/>
  <c r="G1317" i="1"/>
  <c r="F1253" i="1"/>
  <c r="I1253" i="1" s="1"/>
  <c r="G1253" i="1"/>
  <c r="F1205" i="1"/>
  <c r="I1205" i="1" s="1"/>
  <c r="G1205" i="1"/>
  <c r="G1157" i="1"/>
  <c r="F1157" i="1"/>
  <c r="I1157" i="1" s="1"/>
  <c r="F1125" i="1"/>
  <c r="I1125" i="1" s="1"/>
  <c r="G1125" i="1"/>
  <c r="G1093" i="1"/>
  <c r="F1061" i="1"/>
  <c r="I1061" i="1" s="1"/>
  <c r="G1061" i="1"/>
  <c r="F1013" i="1"/>
  <c r="I1013" i="1" s="1"/>
  <c r="G1013" i="1"/>
  <c r="G981" i="1"/>
  <c r="F981" i="1"/>
  <c r="I981" i="1" s="1"/>
  <c r="F933" i="1"/>
  <c r="I933" i="1" s="1"/>
  <c r="G933" i="1"/>
  <c r="G901" i="1"/>
  <c r="F901" i="1"/>
  <c r="I901" i="1" s="1"/>
  <c r="F837" i="1"/>
  <c r="I837" i="1" s="1"/>
  <c r="G837" i="1"/>
  <c r="F757" i="1"/>
  <c r="I757" i="1" s="1"/>
  <c r="G757" i="1"/>
  <c r="F661" i="1"/>
  <c r="I661" i="1" s="1"/>
  <c r="G661" i="1"/>
  <c r="F533" i="1"/>
  <c r="I533" i="1" s="1"/>
  <c r="G533" i="1"/>
  <c r="F341" i="1"/>
  <c r="I341" i="1" s="1"/>
  <c r="L341" i="1" s="1"/>
  <c r="G341" i="1"/>
  <c r="F69" i="1"/>
  <c r="I69" i="1" s="1"/>
  <c r="G69" i="1"/>
  <c r="F1589" i="1"/>
  <c r="I1589" i="1" s="1"/>
  <c r="L1589" i="1" s="1"/>
  <c r="F1796" i="1"/>
  <c r="I1796" i="1" s="1"/>
  <c r="F1700" i="1"/>
  <c r="I1700" i="1" s="1"/>
  <c r="G1700" i="1"/>
  <c r="F1444" i="1"/>
  <c r="I1444" i="1" s="1"/>
  <c r="G1444" i="1"/>
  <c r="G1268" i="1"/>
  <c r="F1268" i="1"/>
  <c r="I1268" i="1" s="1"/>
  <c r="F692" i="1"/>
  <c r="I692" i="1" s="1"/>
  <c r="G692" i="1"/>
  <c r="F68" i="1"/>
  <c r="I68" i="1" s="1"/>
  <c r="G68" i="1"/>
  <c r="G67" i="1"/>
  <c r="F67" i="1"/>
  <c r="I67" i="1" s="1"/>
  <c r="G66" i="1"/>
  <c r="F66" i="1"/>
  <c r="I66" i="1" s="1"/>
  <c r="F1688" i="1"/>
  <c r="I1688" i="1" s="1"/>
  <c r="G869" i="1"/>
  <c r="G709" i="1"/>
  <c r="G323" i="1"/>
  <c r="F1702" i="1"/>
  <c r="I1702" i="1" s="1"/>
  <c r="F1507" i="1"/>
  <c r="I1507" i="1" s="1"/>
  <c r="F1461" i="1"/>
  <c r="I1461" i="1" s="1"/>
  <c r="G883" i="1"/>
  <c r="F869" i="1"/>
  <c r="I869" i="1" s="1"/>
  <c r="L869" i="1" s="1"/>
  <c r="G856" i="1"/>
  <c r="F709" i="1"/>
  <c r="I709" i="1" s="1"/>
  <c r="F323" i="1"/>
  <c r="I323" i="1" s="1"/>
  <c r="G1735" i="1"/>
  <c r="F1737" i="1"/>
  <c r="I1737" i="1" s="1"/>
  <c r="L1737" i="1" s="1"/>
  <c r="G1737" i="1"/>
  <c r="F1735" i="1"/>
  <c r="I1735" i="1" s="1"/>
  <c r="G1671" i="1"/>
  <c r="F1671" i="1"/>
  <c r="I1671" i="1" s="1"/>
  <c r="F1673" i="1"/>
  <c r="I1673" i="1" s="1"/>
  <c r="L1673" i="1" s="1"/>
  <c r="G1673" i="1"/>
  <c r="G1607" i="1"/>
  <c r="G1609" i="1"/>
  <c r="F1607" i="1"/>
  <c r="I1607" i="1" s="1"/>
  <c r="F1609" i="1"/>
  <c r="I1609" i="1" s="1"/>
  <c r="L1609" i="1" s="1"/>
  <c r="G1543" i="1"/>
  <c r="F1543" i="1"/>
  <c r="I1543" i="1" s="1"/>
  <c r="F1545" i="1"/>
  <c r="I1545" i="1" s="1"/>
  <c r="L1545" i="1" s="1"/>
  <c r="G1545" i="1"/>
  <c r="G1479" i="1"/>
  <c r="G1481" i="1"/>
  <c r="G1431" i="1"/>
  <c r="F1433" i="1"/>
  <c r="I1433" i="1" s="1"/>
  <c r="L1433" i="1" s="1"/>
  <c r="G1433" i="1"/>
  <c r="G1367" i="1"/>
  <c r="F1369" i="1"/>
  <c r="I1369" i="1" s="1"/>
  <c r="L1369" i="1" s="1"/>
  <c r="G1369" i="1"/>
  <c r="F1367" i="1"/>
  <c r="I1367" i="1" s="1"/>
  <c r="G1303" i="1"/>
  <c r="F1305" i="1"/>
  <c r="I1305" i="1" s="1"/>
  <c r="L1305" i="1" s="1"/>
  <c r="G1305" i="1"/>
  <c r="F1303" i="1"/>
  <c r="I1303" i="1" s="1"/>
  <c r="G1239" i="1"/>
  <c r="F1241" i="1"/>
  <c r="I1241" i="1" s="1"/>
  <c r="L1241" i="1" s="1"/>
  <c r="G1241" i="1"/>
  <c r="F1239" i="1"/>
  <c r="I1239" i="1" s="1"/>
  <c r="G1175" i="1"/>
  <c r="F1177" i="1"/>
  <c r="I1177" i="1" s="1"/>
  <c r="L1177" i="1" s="1"/>
  <c r="G1177" i="1"/>
  <c r="F1175" i="1"/>
  <c r="I1175" i="1" s="1"/>
  <c r="G1095" i="1"/>
  <c r="F1097" i="1"/>
  <c r="I1097" i="1" s="1"/>
  <c r="L1097" i="1" s="1"/>
  <c r="G1097" i="1"/>
  <c r="F1095" i="1"/>
  <c r="I1095" i="1" s="1"/>
  <c r="G1015" i="1"/>
  <c r="F1017" i="1"/>
  <c r="I1017" i="1" s="1"/>
  <c r="L1017" i="1" s="1"/>
  <c r="G1017" i="1"/>
  <c r="F1015" i="1"/>
  <c r="I1015" i="1" s="1"/>
  <c r="G951" i="1"/>
  <c r="F953" i="1"/>
  <c r="I953" i="1" s="1"/>
  <c r="L953" i="1" s="1"/>
  <c r="G953" i="1"/>
  <c r="G887" i="1"/>
  <c r="F889" i="1"/>
  <c r="I889" i="1" s="1"/>
  <c r="L889" i="1" s="1"/>
  <c r="G889" i="1"/>
  <c r="F887" i="1"/>
  <c r="I887" i="1" s="1"/>
  <c r="F841" i="1"/>
  <c r="I841" i="1" s="1"/>
  <c r="L841" i="1" s="1"/>
  <c r="G841" i="1"/>
  <c r="F839" i="1"/>
  <c r="I839" i="1" s="1"/>
  <c r="G839" i="1"/>
  <c r="F793" i="1"/>
  <c r="I793" i="1" s="1"/>
  <c r="L793" i="1" s="1"/>
  <c r="F791" i="1"/>
  <c r="I791" i="1" s="1"/>
  <c r="G791" i="1"/>
  <c r="G793" i="1"/>
  <c r="F745" i="1"/>
  <c r="I745" i="1" s="1"/>
  <c r="L745" i="1" s="1"/>
  <c r="F743" i="1"/>
  <c r="I743" i="1" s="1"/>
  <c r="G743" i="1"/>
  <c r="G745" i="1"/>
  <c r="F697" i="1"/>
  <c r="I697" i="1" s="1"/>
  <c r="L697" i="1" s="1"/>
  <c r="F695" i="1"/>
  <c r="I695" i="1" s="1"/>
  <c r="L695" i="1" s="1"/>
  <c r="G695" i="1"/>
  <c r="F649" i="1"/>
  <c r="I649" i="1" s="1"/>
  <c r="L649" i="1" s="1"/>
  <c r="G649" i="1"/>
  <c r="F647" i="1"/>
  <c r="I647" i="1" s="1"/>
  <c r="G647" i="1"/>
  <c r="F617" i="1"/>
  <c r="I617" i="1" s="1"/>
  <c r="L617" i="1" s="1"/>
  <c r="G617" i="1"/>
  <c r="F601" i="1"/>
  <c r="I601" i="1" s="1"/>
  <c r="L601" i="1" s="1"/>
  <c r="G601" i="1"/>
  <c r="F599" i="1"/>
  <c r="I599" i="1" s="1"/>
  <c r="G599" i="1"/>
  <c r="F569" i="1"/>
  <c r="I569" i="1" s="1"/>
  <c r="L569" i="1" s="1"/>
  <c r="G569" i="1"/>
  <c r="G567" i="1"/>
  <c r="F567" i="1"/>
  <c r="I567" i="1" s="1"/>
  <c r="F505" i="1"/>
  <c r="I505" i="1" s="1"/>
  <c r="L505" i="1" s="1"/>
  <c r="G505" i="1"/>
  <c r="F503" i="1"/>
  <c r="I503" i="1" s="1"/>
  <c r="G503" i="1"/>
  <c r="F457" i="1"/>
  <c r="I457" i="1" s="1"/>
  <c r="L457" i="1" s="1"/>
  <c r="G457" i="1"/>
  <c r="F455" i="1"/>
  <c r="I455" i="1" s="1"/>
  <c r="G455" i="1"/>
  <c r="F425" i="1"/>
  <c r="I425" i="1" s="1"/>
  <c r="L425" i="1" s="1"/>
  <c r="G425" i="1"/>
  <c r="F423" i="1"/>
  <c r="I423" i="1" s="1"/>
  <c r="G423" i="1"/>
  <c r="F361" i="1"/>
  <c r="I361" i="1" s="1"/>
  <c r="L361" i="1" s="1"/>
  <c r="G361" i="1"/>
  <c r="F359" i="1"/>
  <c r="I359" i="1" s="1"/>
  <c r="G359" i="1"/>
  <c r="F329" i="1"/>
  <c r="I329" i="1" s="1"/>
  <c r="L329" i="1" s="1"/>
  <c r="G329" i="1"/>
  <c r="F327" i="1"/>
  <c r="I327" i="1" s="1"/>
  <c r="G327" i="1"/>
  <c r="F297" i="1"/>
  <c r="I297" i="1" s="1"/>
  <c r="L297" i="1" s="1"/>
  <c r="G297" i="1"/>
  <c r="F295" i="1"/>
  <c r="I295" i="1" s="1"/>
  <c r="G295" i="1"/>
  <c r="F265" i="1"/>
  <c r="I265" i="1" s="1"/>
  <c r="L265" i="1" s="1"/>
  <c r="G265" i="1"/>
  <c r="F263" i="1"/>
  <c r="I263" i="1" s="1"/>
  <c r="G263" i="1"/>
  <c r="F233" i="1"/>
  <c r="I233" i="1" s="1"/>
  <c r="L233" i="1" s="1"/>
  <c r="G233" i="1"/>
  <c r="F231" i="1"/>
  <c r="I231" i="1" s="1"/>
  <c r="G231" i="1"/>
  <c r="G201" i="1"/>
  <c r="G199" i="1"/>
  <c r="F201" i="1"/>
  <c r="I201" i="1" s="1"/>
  <c r="L201" i="1" s="1"/>
  <c r="F199" i="1"/>
  <c r="I199" i="1" s="1"/>
  <c r="G169" i="1"/>
  <c r="F167" i="1"/>
  <c r="I167" i="1" s="1"/>
  <c r="G167" i="1"/>
  <c r="F169" i="1"/>
  <c r="I169" i="1" s="1"/>
  <c r="L169" i="1" s="1"/>
  <c r="G137" i="1"/>
  <c r="F137" i="1"/>
  <c r="I137" i="1" s="1"/>
  <c r="L137" i="1" s="1"/>
  <c r="F135" i="1"/>
  <c r="I135" i="1" s="1"/>
  <c r="G135" i="1"/>
  <c r="G105" i="1"/>
  <c r="F103" i="1"/>
  <c r="I103" i="1" s="1"/>
  <c r="G103" i="1"/>
  <c r="F105" i="1"/>
  <c r="I105" i="1" s="1"/>
  <c r="L105" i="1" s="1"/>
  <c r="G41" i="1"/>
  <c r="F41" i="1"/>
  <c r="I41" i="1" s="1"/>
  <c r="L41" i="1" s="1"/>
  <c r="F39" i="1"/>
  <c r="I39" i="1" s="1"/>
  <c r="G39" i="1"/>
  <c r="G1752" i="1"/>
  <c r="F1750" i="1"/>
  <c r="I1750" i="1" s="1"/>
  <c r="G1750" i="1"/>
  <c r="F1752" i="1"/>
  <c r="I1752" i="1" s="1"/>
  <c r="G1672" i="1"/>
  <c r="G1670" i="1"/>
  <c r="F1672" i="1"/>
  <c r="I1672" i="1" s="1"/>
  <c r="G1608" i="1"/>
  <c r="F1608" i="1"/>
  <c r="I1608" i="1" s="1"/>
  <c r="G1544" i="1"/>
  <c r="F1542" i="1"/>
  <c r="I1542" i="1" s="1"/>
  <c r="G1542" i="1"/>
  <c r="F1544" i="1"/>
  <c r="I1544" i="1" s="1"/>
  <c r="G1480" i="1"/>
  <c r="G1416" i="1"/>
  <c r="F1416" i="1"/>
  <c r="I1416" i="1" s="1"/>
  <c r="F1414" i="1"/>
  <c r="I1414" i="1" s="1"/>
  <c r="G1414" i="1"/>
  <c r="F1352" i="1"/>
  <c r="I1352" i="1" s="1"/>
  <c r="G1352" i="1"/>
  <c r="F1350" i="1"/>
  <c r="I1350" i="1" s="1"/>
  <c r="G1350" i="1"/>
  <c r="F1288" i="1"/>
  <c r="I1288" i="1" s="1"/>
  <c r="G1288" i="1"/>
  <c r="G1286" i="1"/>
  <c r="F1286" i="1"/>
  <c r="I1286" i="1" s="1"/>
  <c r="F1224" i="1"/>
  <c r="I1224" i="1" s="1"/>
  <c r="G1224" i="1"/>
  <c r="F1222" i="1"/>
  <c r="I1222" i="1" s="1"/>
  <c r="G1222" i="1"/>
  <c r="F1160" i="1"/>
  <c r="I1160" i="1" s="1"/>
  <c r="G1160" i="1"/>
  <c r="F1158" i="1"/>
  <c r="I1158" i="1" s="1"/>
  <c r="L1158" i="1" s="1"/>
  <c r="G1158" i="1"/>
  <c r="F1096" i="1"/>
  <c r="I1096" i="1" s="1"/>
  <c r="G1096" i="1"/>
  <c r="F1094" i="1"/>
  <c r="I1094" i="1" s="1"/>
  <c r="G1094" i="1"/>
  <c r="F1032" i="1"/>
  <c r="I1032" i="1" s="1"/>
  <c r="L1032" i="1" s="1"/>
  <c r="G1032" i="1"/>
  <c r="L951" i="1"/>
  <c r="F952" i="1"/>
  <c r="I952" i="1" s="1"/>
  <c r="G952" i="1"/>
  <c r="F872" i="1"/>
  <c r="I872" i="1" s="1"/>
  <c r="G870" i="1"/>
  <c r="G872" i="1"/>
  <c r="F870" i="1"/>
  <c r="I870" i="1" s="1"/>
  <c r="L870" i="1" s="1"/>
  <c r="F792" i="1"/>
  <c r="I792" i="1" s="1"/>
  <c r="F790" i="1"/>
  <c r="I790" i="1" s="1"/>
  <c r="G790" i="1"/>
  <c r="G792" i="1"/>
  <c r="F712" i="1"/>
  <c r="I712" i="1" s="1"/>
  <c r="G712" i="1"/>
  <c r="G710" i="1"/>
  <c r="F584" i="1"/>
  <c r="I584" i="1" s="1"/>
  <c r="G584" i="1"/>
  <c r="G582" i="1"/>
  <c r="F582" i="1"/>
  <c r="I582" i="1" s="1"/>
  <c r="F504" i="1"/>
  <c r="I504" i="1" s="1"/>
  <c r="G504" i="1"/>
  <c r="F502" i="1"/>
  <c r="I502" i="1" s="1"/>
  <c r="G502" i="1"/>
  <c r="F392" i="1"/>
  <c r="I392" i="1" s="1"/>
  <c r="G392" i="1"/>
  <c r="F390" i="1"/>
  <c r="I390" i="1" s="1"/>
  <c r="G390" i="1"/>
  <c r="F280" i="1"/>
  <c r="I280" i="1" s="1"/>
  <c r="G280" i="1"/>
  <c r="G278" i="1"/>
  <c r="F56" i="1"/>
  <c r="I56" i="1" s="1"/>
  <c r="F54" i="1"/>
  <c r="I54" i="1" s="1"/>
  <c r="G54" i="1"/>
  <c r="G56" i="1"/>
  <c r="F950" i="1"/>
  <c r="I950" i="1" s="1"/>
  <c r="F1733" i="1"/>
  <c r="I1733" i="1" s="1"/>
  <c r="L1733" i="1" s="1"/>
  <c r="G1733" i="1"/>
  <c r="G1701" i="1"/>
  <c r="F1701" i="1"/>
  <c r="I1701" i="1" s="1"/>
  <c r="G1541" i="1"/>
  <c r="F1541" i="1"/>
  <c r="I1541" i="1" s="1"/>
  <c r="L1541" i="1" s="1"/>
  <c r="L1478" i="1"/>
  <c r="F1477" i="1"/>
  <c r="I1477" i="1" s="1"/>
  <c r="F1397" i="1"/>
  <c r="I1397" i="1" s="1"/>
  <c r="G1397" i="1"/>
  <c r="G1301" i="1"/>
  <c r="F1301" i="1"/>
  <c r="I1301" i="1" s="1"/>
  <c r="F1189" i="1"/>
  <c r="I1189" i="1" s="1"/>
  <c r="G1189" i="1"/>
  <c r="F949" i="1"/>
  <c r="I949" i="1" s="1"/>
  <c r="F741" i="1"/>
  <c r="I741" i="1" s="1"/>
  <c r="G741" i="1"/>
  <c r="F645" i="1"/>
  <c r="I645" i="1" s="1"/>
  <c r="F517" i="1"/>
  <c r="I517" i="1" s="1"/>
  <c r="G517" i="1"/>
  <c r="G357" i="1"/>
  <c r="F53" i="1"/>
  <c r="I53" i="1" s="1"/>
  <c r="G53" i="1"/>
  <c r="F1716" i="1"/>
  <c r="I1716" i="1" s="1"/>
  <c r="G1716" i="1"/>
  <c r="F1492" i="1"/>
  <c r="I1492" i="1" s="1"/>
  <c r="G1492" i="1"/>
  <c r="F1428" i="1"/>
  <c r="I1428" i="1" s="1"/>
  <c r="G1428" i="1"/>
  <c r="G1364" i="1"/>
  <c r="F1364" i="1"/>
  <c r="I1364" i="1" s="1"/>
  <c r="G1284" i="1"/>
  <c r="F1284" i="1"/>
  <c r="I1284" i="1" s="1"/>
  <c r="L1284" i="1" s="1"/>
  <c r="F1172" i="1"/>
  <c r="I1172" i="1" s="1"/>
  <c r="G1172" i="1"/>
  <c r="G1012" i="1"/>
  <c r="F708" i="1"/>
  <c r="I708" i="1" s="1"/>
  <c r="G708" i="1"/>
  <c r="F52" i="1"/>
  <c r="I52" i="1" s="1"/>
  <c r="G52" i="1"/>
  <c r="F51" i="1"/>
  <c r="I51" i="1" s="1"/>
  <c r="G51" i="1"/>
  <c r="G50" i="1"/>
  <c r="F50" i="1"/>
  <c r="I50" i="1" s="1"/>
  <c r="F1652" i="1"/>
  <c r="I1652" i="1" s="1"/>
  <c r="G1461" i="1"/>
  <c r="G1686" i="1"/>
  <c r="F1670" i="1"/>
  <c r="I1670" i="1" s="1"/>
  <c r="L1670" i="1" s="1"/>
  <c r="F1525" i="1"/>
  <c r="I1525" i="1" s="1"/>
  <c r="G1477" i="1"/>
  <c r="G1460" i="1"/>
  <c r="G917" i="1"/>
  <c r="F903" i="1"/>
  <c r="I903" i="1" s="1"/>
  <c r="F883" i="1"/>
  <c r="I883" i="1" s="1"/>
  <c r="G868" i="1"/>
  <c r="G855" i="1"/>
  <c r="F629" i="1"/>
  <c r="I629" i="1" s="1"/>
  <c r="L629" i="1" s="1"/>
  <c r="G615" i="1"/>
  <c r="G1767" i="1"/>
  <c r="F1769" i="1"/>
  <c r="I1769" i="1" s="1"/>
  <c r="L1769" i="1" s="1"/>
  <c r="G1769" i="1"/>
  <c r="G1687" i="1"/>
  <c r="F1689" i="1"/>
  <c r="I1689" i="1" s="1"/>
  <c r="L1689" i="1" s="1"/>
  <c r="G1689" i="1"/>
  <c r="G1623" i="1"/>
  <c r="F1625" i="1"/>
  <c r="I1625" i="1" s="1"/>
  <c r="L1625" i="1" s="1"/>
  <c r="G1625" i="1"/>
  <c r="F1623" i="1"/>
  <c r="I1623" i="1" s="1"/>
  <c r="G1559" i="1"/>
  <c r="F1561" i="1"/>
  <c r="I1561" i="1" s="1"/>
  <c r="L1561" i="1" s="1"/>
  <c r="F1559" i="1"/>
  <c r="I1559" i="1" s="1"/>
  <c r="G1495" i="1"/>
  <c r="G1497" i="1"/>
  <c r="F1495" i="1"/>
  <c r="I1495" i="1" s="1"/>
  <c r="F1497" i="1"/>
  <c r="I1497" i="1" s="1"/>
  <c r="L1497" i="1" s="1"/>
  <c r="G1415" i="1"/>
  <c r="F1417" i="1"/>
  <c r="I1417" i="1" s="1"/>
  <c r="L1417" i="1" s="1"/>
  <c r="G1417" i="1"/>
  <c r="F1415" i="1"/>
  <c r="I1415" i="1" s="1"/>
  <c r="G1351" i="1"/>
  <c r="F1353" i="1"/>
  <c r="I1353" i="1" s="1"/>
  <c r="L1353" i="1" s="1"/>
  <c r="G1353" i="1"/>
  <c r="F1351" i="1"/>
  <c r="I1351" i="1" s="1"/>
  <c r="G1287" i="1"/>
  <c r="F1289" i="1"/>
  <c r="I1289" i="1" s="1"/>
  <c r="L1289" i="1" s="1"/>
  <c r="G1289" i="1"/>
  <c r="F1287" i="1"/>
  <c r="I1287" i="1" s="1"/>
  <c r="G1223" i="1"/>
  <c r="F1225" i="1"/>
  <c r="I1225" i="1" s="1"/>
  <c r="L1225" i="1" s="1"/>
  <c r="G1225" i="1"/>
  <c r="F1223" i="1"/>
  <c r="I1223" i="1" s="1"/>
  <c r="G1159" i="1"/>
  <c r="F1161" i="1"/>
  <c r="I1161" i="1" s="1"/>
  <c r="L1161" i="1" s="1"/>
  <c r="G1161" i="1"/>
  <c r="F1159" i="1"/>
  <c r="I1159" i="1" s="1"/>
  <c r="G1111" i="1"/>
  <c r="F1113" i="1"/>
  <c r="I1113" i="1" s="1"/>
  <c r="L1113" i="1" s="1"/>
  <c r="G1113" i="1"/>
  <c r="F1111" i="1"/>
  <c r="I1111" i="1" s="1"/>
  <c r="G1063" i="1"/>
  <c r="F1065" i="1"/>
  <c r="I1065" i="1" s="1"/>
  <c r="L1065" i="1" s="1"/>
  <c r="G1065" i="1"/>
  <c r="F1063" i="1"/>
  <c r="I1063" i="1" s="1"/>
  <c r="G999" i="1"/>
  <c r="F1001" i="1"/>
  <c r="I1001" i="1" s="1"/>
  <c r="L1001" i="1" s="1"/>
  <c r="G1001" i="1"/>
  <c r="G935" i="1"/>
  <c r="F937" i="1"/>
  <c r="I937" i="1" s="1"/>
  <c r="L937" i="1" s="1"/>
  <c r="G937" i="1"/>
  <c r="F935" i="1"/>
  <c r="I935" i="1" s="1"/>
  <c r="F873" i="1"/>
  <c r="I873" i="1" s="1"/>
  <c r="L873" i="1" s="1"/>
  <c r="F871" i="1"/>
  <c r="I871" i="1" s="1"/>
  <c r="G871" i="1"/>
  <c r="G873" i="1"/>
  <c r="F809" i="1"/>
  <c r="I809" i="1" s="1"/>
  <c r="L809" i="1" s="1"/>
  <c r="F807" i="1"/>
  <c r="I807" i="1" s="1"/>
  <c r="G807" i="1"/>
  <c r="G809" i="1"/>
  <c r="F729" i="1"/>
  <c r="I729" i="1" s="1"/>
  <c r="L729" i="1" s="1"/>
  <c r="F727" i="1"/>
  <c r="I727" i="1" s="1"/>
  <c r="G727" i="1"/>
  <c r="G729" i="1"/>
  <c r="F665" i="1"/>
  <c r="I665" i="1" s="1"/>
  <c r="L665" i="1" s="1"/>
  <c r="F663" i="1"/>
  <c r="I663" i="1" s="1"/>
  <c r="G663" i="1"/>
  <c r="G665" i="1"/>
  <c r="F553" i="1"/>
  <c r="I553" i="1" s="1"/>
  <c r="L553" i="1" s="1"/>
  <c r="G553" i="1"/>
  <c r="F551" i="1"/>
  <c r="I551" i="1" s="1"/>
  <c r="G551" i="1"/>
  <c r="F393" i="1"/>
  <c r="I393" i="1" s="1"/>
  <c r="L393" i="1" s="1"/>
  <c r="G393" i="1"/>
  <c r="G391" i="1"/>
  <c r="F391" i="1"/>
  <c r="I391" i="1" s="1"/>
  <c r="G73" i="1"/>
  <c r="F71" i="1"/>
  <c r="I71" i="1" s="1"/>
  <c r="G71" i="1"/>
  <c r="F73" i="1"/>
  <c r="I73" i="1" s="1"/>
  <c r="L73" i="1" s="1"/>
  <c r="F1784" i="1"/>
  <c r="I1784" i="1" s="1"/>
  <c r="G1784" i="1"/>
  <c r="G1720" i="1"/>
  <c r="F1718" i="1"/>
  <c r="I1718" i="1" s="1"/>
  <c r="G1718" i="1"/>
  <c r="F1720" i="1"/>
  <c r="I1720" i="1" s="1"/>
  <c r="G1656" i="1"/>
  <c r="F1654" i="1"/>
  <c r="I1654" i="1" s="1"/>
  <c r="G1654" i="1"/>
  <c r="F1656" i="1"/>
  <c r="I1656" i="1" s="1"/>
  <c r="G1592" i="1"/>
  <c r="F1592" i="1"/>
  <c r="I1592" i="1" s="1"/>
  <c r="G1528" i="1"/>
  <c r="F1526" i="1"/>
  <c r="I1526" i="1" s="1"/>
  <c r="G1526" i="1"/>
  <c r="F1528" i="1"/>
  <c r="I1528" i="1" s="1"/>
  <c r="G1464" i="1"/>
  <c r="G1462" i="1"/>
  <c r="F1464" i="1"/>
  <c r="I1464" i="1" s="1"/>
  <c r="G1400" i="1"/>
  <c r="F1398" i="1"/>
  <c r="I1398" i="1" s="1"/>
  <c r="G1398" i="1"/>
  <c r="F1320" i="1"/>
  <c r="I1320" i="1" s="1"/>
  <c r="G1320" i="1"/>
  <c r="F1318" i="1"/>
  <c r="I1318" i="1" s="1"/>
  <c r="G1318" i="1"/>
  <c r="F1240" i="1"/>
  <c r="I1240" i="1" s="1"/>
  <c r="G1240" i="1"/>
  <c r="G1238" i="1"/>
  <c r="F1238" i="1"/>
  <c r="I1238" i="1" s="1"/>
  <c r="F1176" i="1"/>
  <c r="I1176" i="1" s="1"/>
  <c r="G1176" i="1"/>
  <c r="G1174" i="1"/>
  <c r="F1128" i="1"/>
  <c r="I1128" i="1" s="1"/>
  <c r="G1128" i="1"/>
  <c r="F1126" i="1"/>
  <c r="I1126" i="1" s="1"/>
  <c r="G1126" i="1"/>
  <c r="F1080" i="1"/>
  <c r="I1080" i="1" s="1"/>
  <c r="G1080" i="1"/>
  <c r="F1078" i="1"/>
  <c r="I1078" i="1" s="1"/>
  <c r="G1078" i="1"/>
  <c r="F1048" i="1"/>
  <c r="I1048" i="1" s="1"/>
  <c r="G1048" i="1"/>
  <c r="G1046" i="1"/>
  <c r="L999" i="1"/>
  <c r="F1000" i="1"/>
  <c r="I1000" i="1" s="1"/>
  <c r="L1000" i="1" s="1"/>
  <c r="G1000" i="1"/>
  <c r="F968" i="1"/>
  <c r="I968" i="1" s="1"/>
  <c r="G968" i="1"/>
  <c r="F966" i="1"/>
  <c r="I966" i="1" s="1"/>
  <c r="G966" i="1"/>
  <c r="F920" i="1"/>
  <c r="I920" i="1" s="1"/>
  <c r="G920" i="1"/>
  <c r="G918" i="1"/>
  <c r="F918" i="1"/>
  <c r="I918" i="1" s="1"/>
  <c r="L918" i="1" s="1"/>
  <c r="F888" i="1"/>
  <c r="I888" i="1" s="1"/>
  <c r="G888" i="1"/>
  <c r="F886" i="1"/>
  <c r="I886" i="1" s="1"/>
  <c r="G886" i="1"/>
  <c r="F840" i="1"/>
  <c r="I840" i="1" s="1"/>
  <c r="F838" i="1"/>
  <c r="I838" i="1" s="1"/>
  <c r="L838" i="1" s="1"/>
  <c r="G838" i="1"/>
  <c r="G840" i="1"/>
  <c r="F776" i="1"/>
  <c r="I776" i="1" s="1"/>
  <c r="G776" i="1"/>
  <c r="G774" i="1"/>
  <c r="F774" i="1"/>
  <c r="I774" i="1" s="1"/>
  <c r="F728" i="1"/>
  <c r="I728" i="1" s="1"/>
  <c r="G726" i="1"/>
  <c r="G728" i="1"/>
  <c r="F680" i="1"/>
  <c r="I680" i="1" s="1"/>
  <c r="G680" i="1"/>
  <c r="F678" i="1"/>
  <c r="I678" i="1" s="1"/>
  <c r="G678" i="1"/>
  <c r="F648" i="1"/>
  <c r="I648" i="1" s="1"/>
  <c r="G648" i="1"/>
  <c r="F600" i="1"/>
  <c r="I600" i="1" s="1"/>
  <c r="G600" i="1"/>
  <c r="F598" i="1"/>
  <c r="I598" i="1" s="1"/>
  <c r="G598" i="1"/>
  <c r="F536" i="1"/>
  <c r="I536" i="1" s="1"/>
  <c r="G536" i="1"/>
  <c r="F534" i="1"/>
  <c r="I534" i="1" s="1"/>
  <c r="G534" i="1"/>
  <c r="F472" i="1"/>
  <c r="I472" i="1" s="1"/>
  <c r="G472" i="1"/>
  <c r="F470" i="1"/>
  <c r="I470" i="1" s="1"/>
  <c r="G470" i="1"/>
  <c r="F424" i="1"/>
  <c r="I424" i="1" s="1"/>
  <c r="G424" i="1"/>
  <c r="F422" i="1"/>
  <c r="I422" i="1" s="1"/>
  <c r="G422" i="1"/>
  <c r="F344" i="1"/>
  <c r="I344" i="1" s="1"/>
  <c r="G344" i="1"/>
  <c r="F342" i="1"/>
  <c r="I342" i="1" s="1"/>
  <c r="G342" i="1"/>
  <c r="F296" i="1"/>
  <c r="I296" i="1" s="1"/>
  <c r="G296" i="1"/>
  <c r="F294" i="1"/>
  <c r="I294" i="1" s="1"/>
  <c r="G294" i="1"/>
  <c r="F232" i="1"/>
  <c r="I232" i="1" s="1"/>
  <c r="G232" i="1"/>
  <c r="G230" i="1"/>
  <c r="F230" i="1"/>
  <c r="I230" i="1" s="1"/>
  <c r="F200" i="1"/>
  <c r="I200" i="1" s="1"/>
  <c r="G200" i="1"/>
  <c r="G198" i="1"/>
  <c r="F198" i="1"/>
  <c r="I198" i="1" s="1"/>
  <c r="F166" i="1"/>
  <c r="I166" i="1" s="1"/>
  <c r="G166" i="1"/>
  <c r="F168" i="1"/>
  <c r="I168" i="1" s="1"/>
  <c r="G168" i="1"/>
  <c r="F134" i="1"/>
  <c r="I134" i="1" s="1"/>
  <c r="G134" i="1"/>
  <c r="F136" i="1"/>
  <c r="I136" i="1" s="1"/>
  <c r="G136" i="1"/>
  <c r="G102" i="1"/>
  <c r="F104" i="1"/>
  <c r="I104" i="1" s="1"/>
  <c r="G104" i="1"/>
  <c r="F102" i="1"/>
  <c r="I102" i="1" s="1"/>
  <c r="G40" i="1"/>
  <c r="F38" i="1"/>
  <c r="I38" i="1" s="1"/>
  <c r="G38" i="1"/>
  <c r="F40" i="1"/>
  <c r="I40" i="1" s="1"/>
  <c r="F1765" i="1"/>
  <c r="I1765" i="1" s="1"/>
  <c r="F1637" i="1"/>
  <c r="I1637" i="1" s="1"/>
  <c r="G1637" i="1"/>
  <c r="F1557" i="1"/>
  <c r="I1557" i="1" s="1"/>
  <c r="G1557" i="1"/>
  <c r="F1413" i="1"/>
  <c r="I1413" i="1" s="1"/>
  <c r="G1413" i="1"/>
  <c r="F1349" i="1"/>
  <c r="I1349" i="1" s="1"/>
  <c r="G1349" i="1"/>
  <c r="F1269" i="1"/>
  <c r="I1269" i="1" s="1"/>
  <c r="G1269" i="1"/>
  <c r="G1221" i="1"/>
  <c r="F1221" i="1"/>
  <c r="I1221" i="1" s="1"/>
  <c r="F1141" i="1"/>
  <c r="I1141" i="1" s="1"/>
  <c r="G1141" i="1"/>
  <c r="F1077" i="1"/>
  <c r="I1077" i="1" s="1"/>
  <c r="G1077" i="1"/>
  <c r="L998" i="1"/>
  <c r="F997" i="1"/>
  <c r="I997" i="1" s="1"/>
  <c r="F885" i="1"/>
  <c r="I885" i="1" s="1"/>
  <c r="G885" i="1"/>
  <c r="F853" i="1"/>
  <c r="I853" i="1" s="1"/>
  <c r="G853" i="1"/>
  <c r="F805" i="1"/>
  <c r="I805" i="1" s="1"/>
  <c r="G805" i="1"/>
  <c r="F773" i="1"/>
  <c r="I773" i="1" s="1"/>
  <c r="G773" i="1"/>
  <c r="L726" i="1"/>
  <c r="F725" i="1"/>
  <c r="I725" i="1" s="1"/>
  <c r="F693" i="1"/>
  <c r="I693" i="1" s="1"/>
  <c r="G693" i="1"/>
  <c r="F613" i="1"/>
  <c r="I613" i="1" s="1"/>
  <c r="G613" i="1"/>
  <c r="F581" i="1"/>
  <c r="I581" i="1" s="1"/>
  <c r="G581" i="1"/>
  <c r="F565" i="1"/>
  <c r="I565" i="1" s="1"/>
  <c r="G565" i="1"/>
  <c r="F501" i="1"/>
  <c r="I501" i="1" s="1"/>
  <c r="G501" i="1"/>
  <c r="F469" i="1"/>
  <c r="I469" i="1" s="1"/>
  <c r="G469" i="1"/>
  <c r="G437" i="1"/>
  <c r="F437" i="1"/>
  <c r="I437" i="1" s="1"/>
  <c r="G405" i="1"/>
  <c r="F405" i="1"/>
  <c r="I405" i="1" s="1"/>
  <c r="F389" i="1"/>
  <c r="I389" i="1" s="1"/>
  <c r="L389" i="1" s="1"/>
  <c r="G389" i="1"/>
  <c r="G325" i="1"/>
  <c r="F325" i="1"/>
  <c r="I325" i="1" s="1"/>
  <c r="G309" i="1"/>
  <c r="F293" i="1"/>
  <c r="I293" i="1" s="1"/>
  <c r="G293" i="1"/>
  <c r="F261" i="1"/>
  <c r="I261" i="1" s="1"/>
  <c r="G261" i="1"/>
  <c r="F229" i="1"/>
  <c r="I229" i="1" s="1"/>
  <c r="G229" i="1"/>
  <c r="F197" i="1"/>
  <c r="I197" i="1" s="1"/>
  <c r="G197" i="1"/>
  <c r="F165" i="1"/>
  <c r="I165" i="1" s="1"/>
  <c r="G165" i="1"/>
  <c r="F133" i="1"/>
  <c r="I133" i="1" s="1"/>
  <c r="G133" i="1"/>
  <c r="G101" i="1"/>
  <c r="F21" i="1"/>
  <c r="I21" i="1" s="1"/>
  <c r="G21" i="1"/>
  <c r="F1174" i="1"/>
  <c r="I1174" i="1" s="1"/>
  <c r="F1780" i="1"/>
  <c r="I1780" i="1" s="1"/>
  <c r="F1764" i="1"/>
  <c r="I1764" i="1" s="1"/>
  <c r="G1764" i="1"/>
  <c r="G1732" i="1"/>
  <c r="F1732" i="1"/>
  <c r="I1732" i="1" s="1"/>
  <c r="F1684" i="1"/>
  <c r="I1684" i="1" s="1"/>
  <c r="G1684" i="1"/>
  <c r="F1668" i="1"/>
  <c r="I1668" i="1" s="1"/>
  <c r="G1668" i="1"/>
  <c r="F1636" i="1"/>
  <c r="I1636" i="1" s="1"/>
  <c r="G1636" i="1"/>
  <c r="F1620" i="1"/>
  <c r="I1620" i="1" s="1"/>
  <c r="G1620" i="1"/>
  <c r="F1556" i="1"/>
  <c r="I1556" i="1" s="1"/>
  <c r="L1556" i="1" s="1"/>
  <c r="G1556" i="1"/>
  <c r="G1524" i="1"/>
  <c r="F1524" i="1"/>
  <c r="I1524" i="1" s="1"/>
  <c r="L1524" i="1" s="1"/>
  <c r="G1476" i="1"/>
  <c r="F1476" i="1"/>
  <c r="I1476" i="1" s="1"/>
  <c r="F1412" i="1"/>
  <c r="I1412" i="1" s="1"/>
  <c r="L1412" i="1" s="1"/>
  <c r="G1412" i="1"/>
  <c r="F1380" i="1"/>
  <c r="I1380" i="1" s="1"/>
  <c r="G1380" i="1"/>
  <c r="F1332" i="1"/>
  <c r="I1332" i="1" s="1"/>
  <c r="G1332" i="1"/>
  <c r="F1300" i="1"/>
  <c r="I1300" i="1" s="1"/>
  <c r="G1300" i="1"/>
  <c r="F1236" i="1"/>
  <c r="I1236" i="1" s="1"/>
  <c r="L1236" i="1" s="1"/>
  <c r="G1236" i="1"/>
  <c r="F1220" i="1"/>
  <c r="I1220" i="1" s="1"/>
  <c r="G1220" i="1"/>
  <c r="F1188" i="1"/>
  <c r="I1188" i="1" s="1"/>
  <c r="G1188" i="1"/>
  <c r="G1140" i="1"/>
  <c r="G1124" i="1"/>
  <c r="F1124" i="1"/>
  <c r="I1124" i="1" s="1"/>
  <c r="F1108" i="1"/>
  <c r="I1108" i="1" s="1"/>
  <c r="G1108" i="1"/>
  <c r="F1076" i="1"/>
  <c r="I1076" i="1" s="1"/>
  <c r="G1076" i="1"/>
  <c r="F1060" i="1"/>
  <c r="I1060" i="1" s="1"/>
  <c r="G1060" i="1"/>
  <c r="G1028" i="1"/>
  <c r="F1028" i="1"/>
  <c r="I1028" i="1" s="1"/>
  <c r="F980" i="1"/>
  <c r="I980" i="1" s="1"/>
  <c r="G980" i="1"/>
  <c r="F948" i="1"/>
  <c r="I948" i="1" s="1"/>
  <c r="G948" i="1"/>
  <c r="F932" i="1"/>
  <c r="I932" i="1" s="1"/>
  <c r="L932" i="1" s="1"/>
  <c r="G932" i="1"/>
  <c r="G900" i="1"/>
  <c r="F900" i="1"/>
  <c r="I900" i="1" s="1"/>
  <c r="G884" i="1"/>
  <c r="F884" i="1"/>
  <c r="I884" i="1" s="1"/>
  <c r="L884" i="1" s="1"/>
  <c r="G852" i="1"/>
  <c r="F852" i="1"/>
  <c r="I852" i="1" s="1"/>
  <c r="F820" i="1"/>
  <c r="I820" i="1" s="1"/>
  <c r="G788" i="1"/>
  <c r="F788" i="1"/>
  <c r="I788" i="1" s="1"/>
  <c r="F740" i="1"/>
  <c r="I740" i="1" s="1"/>
  <c r="G740" i="1"/>
  <c r="G676" i="1"/>
  <c r="F596" i="1"/>
  <c r="I596" i="1" s="1"/>
  <c r="G596" i="1"/>
  <c r="F564" i="1"/>
  <c r="I564" i="1" s="1"/>
  <c r="G564" i="1"/>
  <c r="G532" i="1"/>
  <c r="F532" i="1"/>
  <c r="I532" i="1" s="1"/>
  <c r="G484" i="1"/>
  <c r="F484" i="1"/>
  <c r="I484" i="1" s="1"/>
  <c r="L484" i="1" s="1"/>
  <c r="F324" i="1"/>
  <c r="I324" i="1" s="1"/>
  <c r="L324" i="1" s="1"/>
  <c r="G324" i="1"/>
  <c r="F292" i="1"/>
  <c r="I292" i="1" s="1"/>
  <c r="L292" i="1" s="1"/>
  <c r="G292" i="1"/>
  <c r="F260" i="1"/>
  <c r="I260" i="1" s="1"/>
  <c r="G260" i="1"/>
  <c r="F228" i="1"/>
  <c r="I228" i="1" s="1"/>
  <c r="G228" i="1"/>
  <c r="F196" i="1"/>
  <c r="I196" i="1" s="1"/>
  <c r="G196" i="1"/>
  <c r="F180" i="1"/>
  <c r="I180" i="1" s="1"/>
  <c r="G180" i="1"/>
  <c r="F148" i="1"/>
  <c r="I148" i="1" s="1"/>
  <c r="G148" i="1"/>
  <c r="F132" i="1"/>
  <c r="I132" i="1" s="1"/>
  <c r="G132" i="1"/>
  <c r="F116" i="1"/>
  <c r="I116" i="1" s="1"/>
  <c r="L116" i="1" s="1"/>
  <c r="G116" i="1"/>
  <c r="F84" i="1"/>
  <c r="I84" i="1" s="1"/>
  <c r="G84" i="1"/>
  <c r="F20" i="1"/>
  <c r="I20" i="1" s="1"/>
  <c r="G20" i="1"/>
  <c r="F1031" i="1"/>
  <c r="I1031" i="1" s="1"/>
  <c r="G998" i="1"/>
  <c r="F1795" i="1"/>
  <c r="I1795" i="1" s="1"/>
  <c r="G1795" i="1"/>
  <c r="F1763" i="1"/>
  <c r="I1763" i="1" s="1"/>
  <c r="G1763" i="1"/>
  <c r="F1731" i="1"/>
  <c r="I1731" i="1" s="1"/>
  <c r="G1731" i="1"/>
  <c r="F1699" i="1"/>
  <c r="I1699" i="1" s="1"/>
  <c r="G1699" i="1"/>
  <c r="F1667" i="1"/>
  <c r="I1667" i="1" s="1"/>
  <c r="G1667" i="1"/>
  <c r="G1635" i="1"/>
  <c r="F1635" i="1"/>
  <c r="I1635" i="1" s="1"/>
  <c r="F1619" i="1"/>
  <c r="I1619" i="1" s="1"/>
  <c r="G1619" i="1"/>
  <c r="F1587" i="1"/>
  <c r="I1587" i="1" s="1"/>
  <c r="G1587" i="1"/>
  <c r="L1572" i="1"/>
  <c r="F1571" i="1"/>
  <c r="I1571" i="1" s="1"/>
  <c r="F1475" i="1"/>
  <c r="I1475" i="1" s="1"/>
  <c r="G1475" i="1"/>
  <c r="F1379" i="1"/>
  <c r="I1379" i="1" s="1"/>
  <c r="G1379" i="1"/>
  <c r="F1347" i="1"/>
  <c r="I1347" i="1" s="1"/>
  <c r="G1347" i="1"/>
  <c r="F1315" i="1"/>
  <c r="I1315" i="1" s="1"/>
  <c r="G1315" i="1"/>
  <c r="F1283" i="1"/>
  <c r="I1283" i="1" s="1"/>
  <c r="G1283" i="1"/>
  <c r="F1251" i="1"/>
  <c r="I1251" i="1" s="1"/>
  <c r="G1251" i="1"/>
  <c r="G1203" i="1"/>
  <c r="F1203" i="1"/>
  <c r="I1203" i="1" s="1"/>
  <c r="G1171" i="1"/>
  <c r="F1171" i="1"/>
  <c r="I1171" i="1" s="1"/>
  <c r="F1139" i="1"/>
  <c r="I1139" i="1" s="1"/>
  <c r="G1139" i="1"/>
  <c r="F1107" i="1"/>
  <c r="I1107" i="1" s="1"/>
  <c r="G1107" i="1"/>
  <c r="G1059" i="1"/>
  <c r="F979" i="1"/>
  <c r="I979" i="1" s="1"/>
  <c r="G979" i="1"/>
  <c r="F851" i="1"/>
  <c r="I851" i="1" s="1"/>
  <c r="G851" i="1"/>
  <c r="F819" i="1"/>
  <c r="I819" i="1" s="1"/>
  <c r="G819" i="1"/>
  <c r="F787" i="1"/>
  <c r="I787" i="1" s="1"/>
  <c r="G787" i="1"/>
  <c r="F755" i="1"/>
  <c r="I755" i="1" s="1"/>
  <c r="G755" i="1"/>
  <c r="F707" i="1"/>
  <c r="I707" i="1" s="1"/>
  <c r="G707" i="1"/>
  <c r="F643" i="1"/>
  <c r="I643" i="1" s="1"/>
  <c r="G643" i="1"/>
  <c r="F611" i="1"/>
  <c r="I611" i="1" s="1"/>
  <c r="G611" i="1"/>
  <c r="F579" i="1"/>
  <c r="I579" i="1" s="1"/>
  <c r="G579" i="1"/>
  <c r="F547" i="1"/>
  <c r="I547" i="1" s="1"/>
  <c r="G547" i="1"/>
  <c r="F531" i="1"/>
  <c r="I531" i="1" s="1"/>
  <c r="G531" i="1"/>
  <c r="F499" i="1"/>
  <c r="I499" i="1" s="1"/>
  <c r="L499" i="1" s="1"/>
  <c r="G499" i="1"/>
  <c r="F467" i="1"/>
  <c r="I467" i="1" s="1"/>
  <c r="G467" i="1"/>
  <c r="F435" i="1"/>
  <c r="I435" i="1" s="1"/>
  <c r="G435" i="1"/>
  <c r="F403" i="1"/>
  <c r="I403" i="1" s="1"/>
  <c r="L403" i="1" s="1"/>
  <c r="G403" i="1"/>
  <c r="F387" i="1"/>
  <c r="I387" i="1" s="1"/>
  <c r="G387" i="1"/>
  <c r="L356" i="1"/>
  <c r="F355" i="1"/>
  <c r="I355" i="1" s="1"/>
  <c r="G355" i="1"/>
  <c r="G339" i="1"/>
  <c r="F307" i="1"/>
  <c r="I307" i="1" s="1"/>
  <c r="G307" i="1"/>
  <c r="G275" i="1"/>
  <c r="F275" i="1"/>
  <c r="I275" i="1" s="1"/>
  <c r="F259" i="1"/>
  <c r="I259" i="1" s="1"/>
  <c r="G259" i="1"/>
  <c r="F227" i="1"/>
  <c r="I227" i="1" s="1"/>
  <c r="G227" i="1"/>
  <c r="F211" i="1"/>
  <c r="I211" i="1" s="1"/>
  <c r="L211" i="1" s="1"/>
  <c r="G211" i="1"/>
  <c r="F179" i="1"/>
  <c r="I179" i="1" s="1"/>
  <c r="F163" i="1"/>
  <c r="I163" i="1" s="1"/>
  <c r="G163" i="1"/>
  <c r="F147" i="1"/>
  <c r="I147" i="1" s="1"/>
  <c r="G147" i="1"/>
  <c r="F131" i="1"/>
  <c r="I131" i="1" s="1"/>
  <c r="G131" i="1"/>
  <c r="L100" i="1"/>
  <c r="G99" i="1"/>
  <c r="F99" i="1"/>
  <c r="I99" i="1" s="1"/>
  <c r="F19" i="1"/>
  <c r="G19" i="1"/>
  <c r="F1783" i="1"/>
  <c r="I1783" i="1" s="1"/>
  <c r="F1588" i="1"/>
  <c r="I1588" i="1" s="1"/>
  <c r="F1011" i="1"/>
  <c r="I1011" i="1" s="1"/>
  <c r="F1778" i="1"/>
  <c r="I1778" i="1" s="1"/>
  <c r="L1778" i="1" s="1"/>
  <c r="G1778" i="1"/>
  <c r="F1746" i="1"/>
  <c r="I1746" i="1" s="1"/>
  <c r="G1746" i="1"/>
  <c r="F1714" i="1"/>
  <c r="I1714" i="1" s="1"/>
  <c r="L1714" i="1" s="1"/>
  <c r="G1714" i="1"/>
  <c r="F1682" i="1"/>
  <c r="I1682" i="1" s="1"/>
  <c r="G1682" i="1"/>
  <c r="F1650" i="1"/>
  <c r="I1650" i="1" s="1"/>
  <c r="G1650" i="1"/>
  <c r="F1618" i="1"/>
  <c r="I1618" i="1" s="1"/>
  <c r="L1618" i="1" s="1"/>
  <c r="G1618" i="1"/>
  <c r="F1586" i="1"/>
  <c r="I1586" i="1" s="1"/>
  <c r="G1586" i="1"/>
  <c r="L1555" i="1"/>
  <c r="F1554" i="1"/>
  <c r="I1554" i="1" s="1"/>
  <c r="L1554" i="1" s="1"/>
  <c r="G1554" i="1"/>
  <c r="F1522" i="1"/>
  <c r="I1522" i="1" s="1"/>
  <c r="G1522" i="1"/>
  <c r="F1506" i="1"/>
  <c r="I1506" i="1" s="1"/>
  <c r="L1506" i="1" s="1"/>
  <c r="F1410" i="1"/>
  <c r="I1410" i="1" s="1"/>
  <c r="G1410" i="1"/>
  <c r="F1378" i="1"/>
  <c r="I1378" i="1" s="1"/>
  <c r="G1378" i="1"/>
  <c r="F1346" i="1"/>
  <c r="I1346" i="1" s="1"/>
  <c r="G1346" i="1"/>
  <c r="F1314" i="1"/>
  <c r="I1314" i="1" s="1"/>
  <c r="G1314" i="1"/>
  <c r="F1282" i="1"/>
  <c r="I1282" i="1" s="1"/>
  <c r="G1282" i="1"/>
  <c r="F1250" i="1"/>
  <c r="I1250" i="1" s="1"/>
  <c r="L1250" i="1" s="1"/>
  <c r="G1250" i="1"/>
  <c r="F1218" i="1"/>
  <c r="I1218" i="1" s="1"/>
  <c r="G1218" i="1"/>
  <c r="F1186" i="1"/>
  <c r="I1186" i="1" s="1"/>
  <c r="G1186" i="1"/>
  <c r="F1154" i="1"/>
  <c r="I1154" i="1" s="1"/>
  <c r="G1154" i="1"/>
  <c r="F1122" i="1"/>
  <c r="I1122" i="1" s="1"/>
  <c r="G1122" i="1"/>
  <c r="F1090" i="1"/>
  <c r="I1090" i="1" s="1"/>
  <c r="G1090" i="1"/>
  <c r="L1059" i="1"/>
  <c r="F1058" i="1"/>
  <c r="I1058" i="1" s="1"/>
  <c r="F1026" i="1"/>
  <c r="I1026" i="1" s="1"/>
  <c r="G1026" i="1"/>
  <c r="F994" i="1"/>
  <c r="I994" i="1" s="1"/>
  <c r="G994" i="1"/>
  <c r="L963" i="1"/>
  <c r="F962" i="1"/>
  <c r="I962" i="1" s="1"/>
  <c r="F930" i="1"/>
  <c r="I930" i="1" s="1"/>
  <c r="F898" i="1"/>
  <c r="I898" i="1" s="1"/>
  <c r="G898" i="1"/>
  <c r="G866" i="1"/>
  <c r="F866" i="1"/>
  <c r="I866" i="1" s="1"/>
  <c r="G834" i="1"/>
  <c r="F834" i="1"/>
  <c r="I834" i="1" s="1"/>
  <c r="F802" i="1"/>
  <c r="I802" i="1" s="1"/>
  <c r="G802" i="1"/>
  <c r="G770" i="1"/>
  <c r="F770" i="1"/>
  <c r="I770" i="1" s="1"/>
  <c r="F738" i="1"/>
  <c r="I738" i="1" s="1"/>
  <c r="G738" i="1"/>
  <c r="F706" i="1"/>
  <c r="I706" i="1" s="1"/>
  <c r="L706" i="1" s="1"/>
  <c r="G706" i="1"/>
  <c r="F674" i="1"/>
  <c r="I674" i="1" s="1"/>
  <c r="G674" i="1"/>
  <c r="F642" i="1"/>
  <c r="I642" i="1" s="1"/>
  <c r="G642" i="1"/>
  <c r="F610" i="1"/>
  <c r="I610" i="1" s="1"/>
  <c r="G610" i="1"/>
  <c r="F578" i="1"/>
  <c r="I578" i="1" s="1"/>
  <c r="G578" i="1"/>
  <c r="F546" i="1"/>
  <c r="I546" i="1" s="1"/>
  <c r="G546" i="1"/>
  <c r="F514" i="1"/>
  <c r="I514" i="1" s="1"/>
  <c r="G514" i="1"/>
  <c r="F482" i="1"/>
  <c r="I482" i="1" s="1"/>
  <c r="G482" i="1"/>
  <c r="F450" i="1"/>
  <c r="I450" i="1" s="1"/>
  <c r="G450" i="1"/>
  <c r="F418" i="1"/>
  <c r="I418" i="1" s="1"/>
  <c r="G418" i="1"/>
  <c r="F386" i="1"/>
  <c r="I386" i="1" s="1"/>
  <c r="G386" i="1"/>
  <c r="F354" i="1"/>
  <c r="I354" i="1" s="1"/>
  <c r="G354" i="1"/>
  <c r="F322" i="1"/>
  <c r="I322" i="1" s="1"/>
  <c r="G322" i="1"/>
  <c r="L291" i="1"/>
  <c r="F290" i="1"/>
  <c r="I290" i="1" s="1"/>
  <c r="G290" i="1"/>
  <c r="F258" i="1"/>
  <c r="I258" i="1" s="1"/>
  <c r="G258" i="1"/>
  <c r="G98" i="1"/>
  <c r="F98" i="1"/>
  <c r="I98" i="1" s="1"/>
  <c r="F1781" i="1"/>
  <c r="I1781" i="1" s="1"/>
  <c r="F1766" i="1"/>
  <c r="I1766" i="1" s="1"/>
  <c r="G1652" i="1"/>
  <c r="F1508" i="1"/>
  <c r="I1508" i="1" s="1"/>
  <c r="L1508" i="1" s="1"/>
  <c r="F1479" i="1"/>
  <c r="I1479" i="1" s="1"/>
  <c r="F1462" i="1"/>
  <c r="I1462" i="1" s="1"/>
  <c r="L1462" i="1" s="1"/>
  <c r="F1442" i="1"/>
  <c r="I1442" i="1" s="1"/>
  <c r="F1430" i="1"/>
  <c r="I1430" i="1" s="1"/>
  <c r="G1058" i="1"/>
  <c r="G1044" i="1"/>
  <c r="F710" i="1"/>
  <c r="I710" i="1" s="1"/>
  <c r="L710" i="1" s="1"/>
  <c r="G1780" i="1"/>
  <c r="G1702" i="1"/>
  <c r="G1507" i="1"/>
  <c r="G1478" i="1"/>
  <c r="F1140" i="1"/>
  <c r="I1140" i="1" s="1"/>
  <c r="G857" i="1"/>
  <c r="F1686" i="1"/>
  <c r="I1686" i="1" s="1"/>
  <c r="L1686" i="1" s="1"/>
  <c r="G1669" i="1"/>
  <c r="F1079" i="1"/>
  <c r="I1079" i="1" s="1"/>
  <c r="F917" i="1"/>
  <c r="I917" i="1" s="1"/>
  <c r="L917" i="1" s="1"/>
  <c r="G902" i="1"/>
  <c r="G882" i="1"/>
  <c r="F868" i="1"/>
  <c r="I868" i="1" s="1"/>
  <c r="L868" i="1" s="1"/>
  <c r="G646" i="1"/>
  <c r="G628" i="1"/>
  <c r="F615" i="1"/>
  <c r="I615" i="1" s="1"/>
  <c r="G407" i="1"/>
  <c r="F339" i="1"/>
  <c r="I339" i="1" s="1"/>
  <c r="G89" i="1"/>
  <c r="F87" i="1"/>
  <c r="I87" i="1" s="1"/>
  <c r="G87" i="1"/>
  <c r="F89" i="1"/>
  <c r="I89" i="1" s="1"/>
  <c r="L89" i="1" s="1"/>
  <c r="F86" i="1"/>
  <c r="I86" i="1" s="1"/>
  <c r="G86" i="1"/>
  <c r="F88" i="1"/>
  <c r="I88" i="1" s="1"/>
  <c r="G88" i="1"/>
  <c r="G82" i="1"/>
  <c r="F82" i="1"/>
  <c r="I82" i="1" s="1"/>
  <c r="G1685" i="1"/>
  <c r="F1669" i="1"/>
  <c r="I1669" i="1" s="1"/>
  <c r="F1093" i="1"/>
  <c r="I1093" i="1" s="1"/>
  <c r="L1093" i="1" s="1"/>
  <c r="F965" i="1"/>
  <c r="I965" i="1" s="1"/>
  <c r="L965" i="1" s="1"/>
  <c r="F931" i="1"/>
  <c r="I931" i="1" s="1"/>
  <c r="G916" i="1"/>
  <c r="F902" i="1"/>
  <c r="I902" i="1" s="1"/>
  <c r="G867" i="1"/>
  <c r="F646" i="1"/>
  <c r="I646" i="1" s="1"/>
  <c r="F628" i="1"/>
  <c r="I628" i="1" s="1"/>
  <c r="L628" i="1" s="1"/>
  <c r="G614" i="1"/>
  <c r="F407" i="1"/>
  <c r="I407" i="1" s="1"/>
  <c r="F101" i="1"/>
  <c r="I101" i="1" s="1"/>
  <c r="L101" i="1" s="1"/>
  <c r="F1685" i="1"/>
  <c r="I1685" i="1" s="1"/>
  <c r="G1561" i="1"/>
  <c r="G1092" i="1"/>
  <c r="G964" i="1"/>
  <c r="G930" i="1"/>
  <c r="F916" i="1"/>
  <c r="I916" i="1" s="1"/>
  <c r="L916" i="1" s="1"/>
  <c r="F867" i="1"/>
  <c r="I867" i="1" s="1"/>
  <c r="G659" i="1"/>
  <c r="G645" i="1"/>
  <c r="G627" i="1"/>
  <c r="F614" i="1"/>
  <c r="I614" i="1" s="1"/>
  <c r="G100" i="1"/>
  <c r="G178" i="1"/>
  <c r="F178" i="1"/>
  <c r="I178" i="1" s="1"/>
  <c r="G146" i="1"/>
  <c r="L115" i="1"/>
  <c r="G114" i="1"/>
  <c r="F114" i="1"/>
  <c r="I114" i="1" s="1"/>
  <c r="G18" i="1"/>
  <c r="F18" i="1"/>
  <c r="I18" i="1" s="1"/>
  <c r="L1645" i="1"/>
  <c r="F1793" i="1"/>
  <c r="I1793" i="1" s="1"/>
  <c r="L1793" i="1" s="1"/>
  <c r="G1793" i="1"/>
  <c r="F1777" i="1"/>
  <c r="I1777" i="1" s="1"/>
  <c r="L1777" i="1" s="1"/>
  <c r="G1777" i="1"/>
  <c r="F1761" i="1"/>
  <c r="I1761" i="1" s="1"/>
  <c r="G1761" i="1"/>
  <c r="F1745" i="1"/>
  <c r="I1745" i="1" s="1"/>
  <c r="G1745" i="1"/>
  <c r="G1697" i="1"/>
  <c r="F1681" i="1"/>
  <c r="I1681" i="1" s="1"/>
  <c r="G1681" i="1"/>
  <c r="G1665" i="1"/>
  <c r="F1665" i="1"/>
  <c r="I1665" i="1" s="1"/>
  <c r="F1649" i="1"/>
  <c r="I1649" i="1" s="1"/>
  <c r="F1601" i="1"/>
  <c r="I1601" i="1" s="1"/>
  <c r="G1601" i="1"/>
  <c r="F1585" i="1"/>
  <c r="I1585" i="1" s="1"/>
  <c r="G1585" i="1"/>
  <c r="F1569" i="1"/>
  <c r="I1569" i="1" s="1"/>
  <c r="G1569" i="1"/>
  <c r="G1521" i="1"/>
  <c r="F1521" i="1"/>
  <c r="I1521" i="1" s="1"/>
  <c r="G1505" i="1"/>
  <c r="F1505" i="1"/>
  <c r="I1505" i="1" s="1"/>
  <c r="L1505" i="1" s="1"/>
  <c r="G1489" i="1"/>
  <c r="G1473" i="1"/>
  <c r="F1473" i="1"/>
  <c r="I1473" i="1" s="1"/>
  <c r="F1457" i="1"/>
  <c r="I1457" i="1" s="1"/>
  <c r="G1457" i="1"/>
  <c r="F1441" i="1"/>
  <c r="I1441" i="1" s="1"/>
  <c r="G1441" i="1"/>
  <c r="F1425" i="1"/>
  <c r="I1425" i="1" s="1"/>
  <c r="G1425" i="1"/>
  <c r="F1409" i="1"/>
  <c r="I1409" i="1" s="1"/>
  <c r="G1409" i="1"/>
  <c r="F1393" i="1"/>
  <c r="I1393" i="1" s="1"/>
  <c r="G1393" i="1"/>
  <c r="F1377" i="1"/>
  <c r="I1377" i="1" s="1"/>
  <c r="L1377" i="1" s="1"/>
  <c r="G1377" i="1"/>
  <c r="F1361" i="1"/>
  <c r="I1361" i="1" s="1"/>
  <c r="G1361" i="1"/>
  <c r="F1345" i="1"/>
  <c r="I1345" i="1" s="1"/>
  <c r="G1345" i="1"/>
  <c r="F1329" i="1"/>
  <c r="I1329" i="1" s="1"/>
  <c r="G1329" i="1"/>
  <c r="F1313" i="1"/>
  <c r="I1313" i="1" s="1"/>
  <c r="G1313" i="1"/>
  <c r="F1297" i="1"/>
  <c r="I1297" i="1" s="1"/>
  <c r="G1297" i="1"/>
  <c r="F1281" i="1"/>
  <c r="I1281" i="1" s="1"/>
  <c r="G1281" i="1"/>
  <c r="F1265" i="1"/>
  <c r="I1265" i="1" s="1"/>
  <c r="L1265" i="1" s="1"/>
  <c r="G1265" i="1"/>
  <c r="F1249" i="1"/>
  <c r="I1249" i="1" s="1"/>
  <c r="L1249" i="1" s="1"/>
  <c r="G1249" i="1"/>
  <c r="F1233" i="1"/>
  <c r="I1233" i="1" s="1"/>
  <c r="G1233" i="1"/>
  <c r="F1217" i="1"/>
  <c r="I1217" i="1" s="1"/>
  <c r="G1217" i="1"/>
  <c r="F1201" i="1"/>
  <c r="I1201" i="1" s="1"/>
  <c r="G1201" i="1"/>
  <c r="F1185" i="1"/>
  <c r="I1185" i="1" s="1"/>
  <c r="G1185" i="1"/>
  <c r="F1169" i="1"/>
  <c r="I1169" i="1" s="1"/>
  <c r="G1169" i="1"/>
  <c r="F1153" i="1"/>
  <c r="I1153" i="1" s="1"/>
  <c r="G1153" i="1"/>
  <c r="F1137" i="1"/>
  <c r="I1137" i="1" s="1"/>
  <c r="G1137" i="1"/>
  <c r="F1121" i="1"/>
  <c r="I1121" i="1" s="1"/>
  <c r="G1121" i="1"/>
  <c r="F1105" i="1"/>
  <c r="I1105" i="1" s="1"/>
  <c r="G1105" i="1"/>
  <c r="F1089" i="1"/>
  <c r="I1089" i="1" s="1"/>
  <c r="L1089" i="1" s="1"/>
  <c r="G1089" i="1"/>
  <c r="F1073" i="1"/>
  <c r="I1073" i="1" s="1"/>
  <c r="G1073" i="1"/>
  <c r="F1057" i="1"/>
  <c r="I1057" i="1" s="1"/>
  <c r="L1057" i="1" s="1"/>
  <c r="G1057" i="1"/>
  <c r="F1041" i="1"/>
  <c r="I1041" i="1" s="1"/>
  <c r="G1041" i="1"/>
  <c r="F1025" i="1"/>
  <c r="I1025" i="1" s="1"/>
  <c r="G1025" i="1"/>
  <c r="F1009" i="1"/>
  <c r="I1009" i="1" s="1"/>
  <c r="G1009" i="1"/>
  <c r="F993" i="1"/>
  <c r="I993" i="1" s="1"/>
  <c r="G993" i="1"/>
  <c r="F977" i="1"/>
  <c r="I977" i="1" s="1"/>
  <c r="G977" i="1"/>
  <c r="F961" i="1"/>
  <c r="I961" i="1" s="1"/>
  <c r="G961" i="1"/>
  <c r="F945" i="1"/>
  <c r="I945" i="1" s="1"/>
  <c r="G945" i="1"/>
  <c r="F929" i="1"/>
  <c r="I929" i="1" s="1"/>
  <c r="L929" i="1" s="1"/>
  <c r="G929" i="1"/>
  <c r="F913" i="1"/>
  <c r="I913" i="1" s="1"/>
  <c r="L913" i="1" s="1"/>
  <c r="G913" i="1"/>
  <c r="F897" i="1"/>
  <c r="I897" i="1" s="1"/>
  <c r="G897" i="1"/>
  <c r="F881" i="1"/>
  <c r="I881" i="1" s="1"/>
  <c r="G881" i="1"/>
  <c r="F865" i="1"/>
  <c r="I865" i="1" s="1"/>
  <c r="G865" i="1"/>
  <c r="F849" i="1"/>
  <c r="I849" i="1" s="1"/>
  <c r="G849" i="1"/>
  <c r="F833" i="1"/>
  <c r="I833" i="1" s="1"/>
  <c r="F817" i="1"/>
  <c r="I817" i="1" s="1"/>
  <c r="G817" i="1"/>
  <c r="F801" i="1"/>
  <c r="I801" i="1" s="1"/>
  <c r="G801" i="1"/>
  <c r="F785" i="1"/>
  <c r="I785" i="1" s="1"/>
  <c r="F769" i="1"/>
  <c r="I769" i="1" s="1"/>
  <c r="F753" i="1"/>
  <c r="I753" i="1" s="1"/>
  <c r="G753" i="1"/>
  <c r="F737" i="1"/>
  <c r="I737" i="1" s="1"/>
  <c r="L737" i="1" s="1"/>
  <c r="G737" i="1"/>
  <c r="F721" i="1"/>
  <c r="I721" i="1" s="1"/>
  <c r="G721" i="1"/>
  <c r="F705" i="1"/>
  <c r="I705" i="1" s="1"/>
  <c r="L705" i="1" s="1"/>
  <c r="G705" i="1"/>
  <c r="F689" i="1"/>
  <c r="I689" i="1" s="1"/>
  <c r="G689" i="1"/>
  <c r="F673" i="1"/>
  <c r="I673" i="1" s="1"/>
  <c r="G673" i="1"/>
  <c r="F657" i="1"/>
  <c r="I657" i="1" s="1"/>
  <c r="F641" i="1"/>
  <c r="I641" i="1" s="1"/>
  <c r="G641" i="1"/>
  <c r="F625" i="1"/>
  <c r="I625" i="1" s="1"/>
  <c r="G625" i="1"/>
  <c r="F609" i="1"/>
  <c r="I609" i="1" s="1"/>
  <c r="G609" i="1"/>
  <c r="F593" i="1"/>
  <c r="I593" i="1" s="1"/>
  <c r="L593" i="1" s="1"/>
  <c r="G593" i="1"/>
  <c r="F577" i="1"/>
  <c r="I577" i="1" s="1"/>
  <c r="G577" i="1"/>
  <c r="F561" i="1"/>
  <c r="I561" i="1" s="1"/>
  <c r="G561" i="1"/>
  <c r="F545" i="1"/>
  <c r="I545" i="1" s="1"/>
  <c r="G545" i="1"/>
  <c r="F529" i="1"/>
  <c r="I529" i="1" s="1"/>
  <c r="G529" i="1"/>
  <c r="F513" i="1"/>
  <c r="I513" i="1" s="1"/>
  <c r="G513" i="1"/>
  <c r="F497" i="1"/>
  <c r="I497" i="1" s="1"/>
  <c r="G497" i="1"/>
  <c r="F481" i="1"/>
  <c r="I481" i="1" s="1"/>
  <c r="G481" i="1"/>
  <c r="F465" i="1"/>
  <c r="I465" i="1" s="1"/>
  <c r="G465" i="1"/>
  <c r="F449" i="1"/>
  <c r="I449" i="1" s="1"/>
  <c r="G449" i="1"/>
  <c r="F433" i="1"/>
  <c r="I433" i="1" s="1"/>
  <c r="G433" i="1"/>
  <c r="F417" i="1"/>
  <c r="I417" i="1" s="1"/>
  <c r="G417" i="1"/>
  <c r="F401" i="1"/>
  <c r="I401" i="1" s="1"/>
  <c r="G401" i="1"/>
  <c r="F385" i="1"/>
  <c r="I385" i="1" s="1"/>
  <c r="L385" i="1" s="1"/>
  <c r="G385" i="1"/>
  <c r="F369" i="1"/>
  <c r="I369" i="1" s="1"/>
  <c r="G369" i="1"/>
  <c r="F353" i="1"/>
  <c r="I353" i="1" s="1"/>
  <c r="G353" i="1"/>
  <c r="F337" i="1"/>
  <c r="I337" i="1" s="1"/>
  <c r="G337" i="1"/>
  <c r="F321" i="1"/>
  <c r="I321" i="1" s="1"/>
  <c r="L321" i="1" s="1"/>
  <c r="G321" i="1"/>
  <c r="F305" i="1"/>
  <c r="I305" i="1" s="1"/>
  <c r="G305" i="1"/>
  <c r="F289" i="1"/>
  <c r="I289" i="1" s="1"/>
  <c r="G289" i="1"/>
  <c r="F273" i="1"/>
  <c r="I273" i="1" s="1"/>
  <c r="G273" i="1"/>
  <c r="F257" i="1"/>
  <c r="I257" i="1" s="1"/>
  <c r="G257" i="1"/>
  <c r="F241" i="1"/>
  <c r="I241" i="1" s="1"/>
  <c r="G241" i="1"/>
  <c r="F225" i="1"/>
  <c r="I225" i="1" s="1"/>
  <c r="L225" i="1" s="1"/>
  <c r="G225" i="1"/>
  <c r="G97" i="1"/>
  <c r="F97" i="1"/>
  <c r="I97" i="1" s="1"/>
  <c r="G81" i="1"/>
  <c r="F81" i="1"/>
  <c r="I81" i="1" s="1"/>
  <c r="G65" i="1"/>
  <c r="G49" i="1"/>
  <c r="F49" i="1"/>
  <c r="I49" i="1" s="1"/>
  <c r="G33" i="1"/>
  <c r="F33" i="1"/>
  <c r="I33" i="1" s="1"/>
  <c r="L33" i="1" s="1"/>
  <c r="L974" i="1"/>
  <c r="L1776" i="1"/>
  <c r="G1553" i="1"/>
  <c r="G1729" i="1"/>
  <c r="F1633" i="1"/>
  <c r="I1633" i="1" s="1"/>
  <c r="G1537" i="1"/>
  <c r="G785" i="1"/>
  <c r="G1633" i="1"/>
  <c r="F1729" i="1"/>
  <c r="I1729" i="1" s="1"/>
  <c r="L1647" i="1"/>
  <c r="F1537" i="1"/>
  <c r="I1537" i="1" s="1"/>
  <c r="F226" i="1"/>
  <c r="I226" i="1" s="1"/>
  <c r="G226" i="1"/>
  <c r="G194" i="1"/>
  <c r="G162" i="1"/>
  <c r="F162" i="1"/>
  <c r="I162" i="1" s="1"/>
  <c r="G130" i="1"/>
  <c r="F130" i="1"/>
  <c r="I130" i="1" s="1"/>
  <c r="G34" i="1"/>
  <c r="F34" i="1"/>
  <c r="I34" i="1" s="1"/>
  <c r="L973" i="1"/>
  <c r="L1808" i="1"/>
  <c r="F194" i="1"/>
  <c r="I194" i="1" s="1"/>
  <c r="L591" i="1"/>
  <c r="G1713" i="1"/>
  <c r="G769" i="1"/>
  <c r="F65" i="1"/>
  <c r="I65" i="1" s="1"/>
  <c r="L65" i="1" s="1"/>
  <c r="F1713" i="1"/>
  <c r="I1713" i="1" s="1"/>
  <c r="G1617" i="1"/>
  <c r="F146" i="1"/>
  <c r="I146" i="1" s="1"/>
  <c r="L735" i="1"/>
  <c r="L943" i="1"/>
  <c r="G1649" i="1"/>
  <c r="F1617" i="1"/>
  <c r="I1617" i="1" s="1"/>
  <c r="G833" i="1"/>
  <c r="F209" i="1"/>
  <c r="I209" i="1" s="1"/>
  <c r="G209" i="1"/>
  <c r="G193" i="1"/>
  <c r="F193" i="1"/>
  <c r="I193" i="1" s="1"/>
  <c r="G177" i="1"/>
  <c r="F177" i="1"/>
  <c r="I177" i="1" s="1"/>
  <c r="G161" i="1"/>
  <c r="G145" i="1"/>
  <c r="G129" i="1"/>
  <c r="F129" i="1"/>
  <c r="I129" i="1" s="1"/>
  <c r="G113" i="1"/>
  <c r="F113" i="1"/>
  <c r="I113" i="1" s="1"/>
  <c r="G17" i="1"/>
  <c r="L15" i="1"/>
  <c r="F14" i="1"/>
  <c r="I14" i="1" s="1"/>
  <c r="L14" i="1" s="1"/>
  <c r="G14" i="1"/>
  <c r="G1726" i="1"/>
  <c r="F1550" i="1"/>
  <c r="I1550" i="1" s="1"/>
  <c r="L1550" i="1" s="1"/>
  <c r="L1405" i="1"/>
  <c r="G1294" i="1"/>
  <c r="G1166" i="1"/>
  <c r="G1038" i="1"/>
  <c r="G910" i="1"/>
  <c r="F766" i="1"/>
  <c r="I766" i="1" s="1"/>
  <c r="L766" i="1" s="1"/>
  <c r="F622" i="1"/>
  <c r="I622" i="1" s="1"/>
  <c r="L622" i="1" s="1"/>
  <c r="L415" i="1"/>
  <c r="L255" i="1"/>
  <c r="L79" i="1"/>
  <c r="L63" i="1"/>
  <c r="L619" i="1"/>
  <c r="L1567" i="1"/>
  <c r="G1584" i="1"/>
  <c r="F1504" i="1"/>
  <c r="I1504" i="1" s="1"/>
  <c r="L1504" i="1" s="1"/>
  <c r="L847" i="1"/>
  <c r="F846" i="1"/>
  <c r="I846" i="1" s="1"/>
  <c r="L846" i="1" s="1"/>
  <c r="L703" i="1"/>
  <c r="F702" i="1"/>
  <c r="I702" i="1" s="1"/>
  <c r="L702" i="1" s="1"/>
  <c r="G702" i="1"/>
  <c r="L655" i="1"/>
  <c r="F654" i="1"/>
  <c r="I654" i="1" s="1"/>
  <c r="L654" i="1" s="1"/>
  <c r="G654" i="1"/>
  <c r="L607" i="1"/>
  <c r="F606" i="1"/>
  <c r="I606" i="1" s="1"/>
  <c r="L606" i="1" s="1"/>
  <c r="G606" i="1"/>
  <c r="L575" i="1"/>
  <c r="F574" i="1"/>
  <c r="I574" i="1" s="1"/>
  <c r="L574" i="1" s="1"/>
  <c r="G574" i="1"/>
  <c r="L527" i="1"/>
  <c r="F526" i="1"/>
  <c r="I526" i="1" s="1"/>
  <c r="L526" i="1" s="1"/>
  <c r="G526" i="1"/>
  <c r="L399" i="1"/>
  <c r="F398" i="1"/>
  <c r="I398" i="1" s="1"/>
  <c r="L398" i="1" s="1"/>
  <c r="G398" i="1"/>
  <c r="F1726" i="1"/>
  <c r="I1726" i="1" s="1"/>
  <c r="L1726" i="1" s="1"/>
  <c r="G1646" i="1"/>
  <c r="L1503" i="1"/>
  <c r="L1455" i="1"/>
  <c r="F1294" i="1"/>
  <c r="I1294" i="1" s="1"/>
  <c r="L1294" i="1" s="1"/>
  <c r="L1247" i="1"/>
  <c r="F1166" i="1"/>
  <c r="I1166" i="1" s="1"/>
  <c r="L1166" i="1" s="1"/>
  <c r="L1119" i="1"/>
  <c r="F1038" i="1"/>
  <c r="I1038" i="1" s="1"/>
  <c r="L1038" i="1" s="1"/>
  <c r="F910" i="1"/>
  <c r="I910" i="1" s="1"/>
  <c r="L910" i="1" s="1"/>
  <c r="G814" i="1"/>
  <c r="G590" i="1"/>
  <c r="G430" i="1"/>
  <c r="G414" i="1"/>
  <c r="G254" i="1"/>
  <c r="G62" i="1"/>
  <c r="G1744" i="1"/>
  <c r="G1440" i="1"/>
  <c r="F1376" i="1"/>
  <c r="I1376" i="1" s="1"/>
  <c r="L1376" i="1" s="1"/>
  <c r="G1376" i="1"/>
  <c r="F1296" i="1"/>
  <c r="I1296" i="1" s="1"/>
  <c r="L1296" i="1" s="1"/>
  <c r="G1296" i="1"/>
  <c r="F1216" i="1"/>
  <c r="I1216" i="1" s="1"/>
  <c r="L1216" i="1" s="1"/>
  <c r="G1216" i="1"/>
  <c r="F1120" i="1"/>
  <c r="I1120" i="1" s="1"/>
  <c r="L1120" i="1" s="1"/>
  <c r="G1120" i="1"/>
  <c r="F976" i="1"/>
  <c r="I976" i="1" s="1"/>
  <c r="L976" i="1" s="1"/>
  <c r="G976" i="1"/>
  <c r="F752" i="1"/>
  <c r="I752" i="1" s="1"/>
  <c r="L752" i="1" s="1"/>
  <c r="G752" i="1"/>
  <c r="F48" i="1"/>
  <c r="I48" i="1" s="1"/>
  <c r="L48" i="1" s="1"/>
  <c r="G48" i="1"/>
  <c r="G704" i="1"/>
  <c r="L623" i="1"/>
  <c r="L1803" i="1"/>
  <c r="L171" i="1"/>
  <c r="L863" i="1"/>
  <c r="F862" i="1"/>
  <c r="I862" i="1" s="1"/>
  <c r="L862" i="1" s="1"/>
  <c r="G862" i="1"/>
  <c r="L479" i="1"/>
  <c r="F478" i="1"/>
  <c r="I478" i="1" s="1"/>
  <c r="L478" i="1" s="1"/>
  <c r="G478" i="1"/>
  <c r="F78" i="1"/>
  <c r="I78" i="1" s="1"/>
  <c r="L78" i="1" s="1"/>
  <c r="G78" i="1"/>
  <c r="L1743" i="1"/>
  <c r="L1708" i="1"/>
  <c r="F1646" i="1"/>
  <c r="I1646" i="1" s="1"/>
  <c r="L1646" i="1" s="1"/>
  <c r="F1584" i="1"/>
  <c r="I1584" i="1" s="1"/>
  <c r="L1584" i="1" s="1"/>
  <c r="G1566" i="1"/>
  <c r="G1502" i="1"/>
  <c r="G1454" i="1"/>
  <c r="L1404" i="1"/>
  <c r="L1327" i="1"/>
  <c r="G1246" i="1"/>
  <c r="G1118" i="1"/>
  <c r="G990" i="1"/>
  <c r="F814" i="1"/>
  <c r="I814" i="1" s="1"/>
  <c r="L814" i="1" s="1"/>
  <c r="L765" i="1"/>
  <c r="F590" i="1"/>
  <c r="I590" i="1" s="1"/>
  <c r="L590" i="1" s="1"/>
  <c r="F430" i="1"/>
  <c r="I430" i="1" s="1"/>
  <c r="L430" i="1" s="1"/>
  <c r="F414" i="1"/>
  <c r="I414" i="1" s="1"/>
  <c r="L414" i="1" s="1"/>
  <c r="F254" i="1"/>
  <c r="I254" i="1" s="1"/>
  <c r="L254" i="1" s="1"/>
  <c r="L239" i="1"/>
  <c r="L684" i="1"/>
  <c r="L431" i="1"/>
  <c r="L172" i="1"/>
  <c r="G1728" i="1"/>
  <c r="L1697" i="1"/>
  <c r="G1696" i="1"/>
  <c r="G1648" i="1"/>
  <c r="L1553" i="1"/>
  <c r="G1552" i="1"/>
  <c r="G1520" i="1"/>
  <c r="G1472" i="1"/>
  <c r="G1424" i="1"/>
  <c r="G1392" i="1"/>
  <c r="F1344" i="1"/>
  <c r="I1344" i="1" s="1"/>
  <c r="L1344" i="1" s="1"/>
  <c r="G1344" i="1"/>
  <c r="F1312" i="1"/>
  <c r="I1312" i="1" s="1"/>
  <c r="L1312" i="1" s="1"/>
  <c r="G1312" i="1"/>
  <c r="F1264" i="1"/>
  <c r="I1264" i="1" s="1"/>
  <c r="L1264" i="1" s="1"/>
  <c r="G1264" i="1"/>
  <c r="F1232" i="1"/>
  <c r="I1232" i="1" s="1"/>
  <c r="L1232" i="1" s="1"/>
  <c r="G1232" i="1"/>
  <c r="F1184" i="1"/>
  <c r="I1184" i="1" s="1"/>
  <c r="L1184" i="1" s="1"/>
  <c r="G1184" i="1"/>
  <c r="F1152" i="1"/>
  <c r="I1152" i="1" s="1"/>
  <c r="L1152" i="1" s="1"/>
  <c r="G1152" i="1"/>
  <c r="F1104" i="1"/>
  <c r="I1104" i="1" s="1"/>
  <c r="L1104" i="1" s="1"/>
  <c r="G1104" i="1"/>
  <c r="F1072" i="1"/>
  <c r="I1072" i="1" s="1"/>
  <c r="L1072" i="1" s="1"/>
  <c r="G1072" i="1"/>
  <c r="F1040" i="1"/>
  <c r="I1040" i="1" s="1"/>
  <c r="L1040" i="1" s="1"/>
  <c r="G1040" i="1"/>
  <c r="F1008" i="1"/>
  <c r="I1008" i="1" s="1"/>
  <c r="L1008" i="1" s="1"/>
  <c r="G1008" i="1"/>
  <c r="F944" i="1"/>
  <c r="I944" i="1" s="1"/>
  <c r="L944" i="1" s="1"/>
  <c r="G944" i="1"/>
  <c r="F912" i="1"/>
  <c r="I912" i="1" s="1"/>
  <c r="L912" i="1" s="1"/>
  <c r="G912" i="1"/>
  <c r="F880" i="1"/>
  <c r="I880" i="1" s="1"/>
  <c r="L880" i="1" s="1"/>
  <c r="G880" i="1"/>
  <c r="F848" i="1"/>
  <c r="I848" i="1" s="1"/>
  <c r="L848" i="1" s="1"/>
  <c r="F800" i="1"/>
  <c r="I800" i="1" s="1"/>
  <c r="L800" i="1" s="1"/>
  <c r="G800" i="1"/>
  <c r="L736" i="1"/>
  <c r="F720" i="1"/>
  <c r="I720" i="1" s="1"/>
  <c r="L720" i="1" s="1"/>
  <c r="G720" i="1"/>
  <c r="F624" i="1"/>
  <c r="I624" i="1" s="1"/>
  <c r="L624" i="1" s="1"/>
  <c r="G624" i="1"/>
  <c r="F592" i="1"/>
  <c r="I592" i="1" s="1"/>
  <c r="L592" i="1" s="1"/>
  <c r="G592" i="1"/>
  <c r="F560" i="1"/>
  <c r="I560" i="1" s="1"/>
  <c r="L560" i="1" s="1"/>
  <c r="G560" i="1"/>
  <c r="F544" i="1"/>
  <c r="I544" i="1" s="1"/>
  <c r="L544" i="1" s="1"/>
  <c r="G544" i="1"/>
  <c r="F512" i="1"/>
  <c r="I512" i="1" s="1"/>
  <c r="L512" i="1" s="1"/>
  <c r="G512" i="1"/>
  <c r="F480" i="1"/>
  <c r="I480" i="1" s="1"/>
  <c r="L480" i="1" s="1"/>
  <c r="G480" i="1"/>
  <c r="F448" i="1"/>
  <c r="I448" i="1" s="1"/>
  <c r="L448" i="1" s="1"/>
  <c r="G448" i="1"/>
  <c r="F416" i="1"/>
  <c r="I416" i="1" s="1"/>
  <c r="L416" i="1" s="1"/>
  <c r="G416" i="1"/>
  <c r="F384" i="1"/>
  <c r="I384" i="1" s="1"/>
  <c r="L384" i="1" s="1"/>
  <c r="G384" i="1"/>
  <c r="F352" i="1"/>
  <c r="I352" i="1" s="1"/>
  <c r="L352" i="1" s="1"/>
  <c r="G352" i="1"/>
  <c r="F320" i="1"/>
  <c r="I320" i="1" s="1"/>
  <c r="L320" i="1" s="1"/>
  <c r="G320" i="1"/>
  <c r="F288" i="1"/>
  <c r="I288" i="1" s="1"/>
  <c r="L288" i="1" s="1"/>
  <c r="G288" i="1"/>
  <c r="F240" i="1"/>
  <c r="I240" i="1" s="1"/>
  <c r="L240" i="1" s="1"/>
  <c r="G240" i="1"/>
  <c r="F208" i="1"/>
  <c r="I208" i="1" s="1"/>
  <c r="L208" i="1" s="1"/>
  <c r="G208" i="1"/>
  <c r="F176" i="1"/>
  <c r="I176" i="1" s="1"/>
  <c r="L176" i="1" s="1"/>
  <c r="G176" i="1"/>
  <c r="F112" i="1"/>
  <c r="I112" i="1" s="1"/>
  <c r="L112" i="1" s="1"/>
  <c r="G112" i="1"/>
  <c r="G80" i="1"/>
  <c r="L17" i="1"/>
  <c r="F16" i="1"/>
  <c r="I16" i="1" s="1"/>
  <c r="L16" i="1" s="1"/>
  <c r="G16" i="1"/>
  <c r="F80" i="1"/>
  <c r="I80" i="1" s="1"/>
  <c r="L80" i="1" s="1"/>
  <c r="F1568" i="1"/>
  <c r="I1568" i="1" s="1"/>
  <c r="L1568" i="1" s="1"/>
  <c r="L799" i="1"/>
  <c r="F798" i="1"/>
  <c r="I798" i="1" s="1"/>
  <c r="L798" i="1" s="1"/>
  <c r="G798" i="1"/>
  <c r="L447" i="1"/>
  <c r="F446" i="1"/>
  <c r="I446" i="1" s="1"/>
  <c r="L446" i="1" s="1"/>
  <c r="G446" i="1"/>
  <c r="F174" i="1"/>
  <c r="I174" i="1" s="1"/>
  <c r="L174" i="1" s="1"/>
  <c r="G174" i="1"/>
  <c r="L143" i="1"/>
  <c r="F142" i="1"/>
  <c r="I142" i="1" s="1"/>
  <c r="L142" i="1" s="1"/>
  <c r="G142" i="1"/>
  <c r="G1742" i="1"/>
  <c r="L1663" i="1"/>
  <c r="F1502" i="1"/>
  <c r="I1502" i="1" s="1"/>
  <c r="L1502" i="1" s="1"/>
  <c r="F1454" i="1"/>
  <c r="I1454" i="1" s="1"/>
  <c r="L1454" i="1" s="1"/>
  <c r="F1392" i="1"/>
  <c r="I1392" i="1" s="1"/>
  <c r="L1392" i="1" s="1"/>
  <c r="G1326" i="1"/>
  <c r="F1246" i="1"/>
  <c r="I1246" i="1" s="1"/>
  <c r="L1246" i="1" s="1"/>
  <c r="L1199" i="1"/>
  <c r="F1118" i="1"/>
  <c r="I1118" i="1" s="1"/>
  <c r="L1118" i="1" s="1"/>
  <c r="F990" i="1"/>
  <c r="I990" i="1" s="1"/>
  <c r="L990" i="1" s="1"/>
  <c r="G848" i="1"/>
  <c r="G686" i="1"/>
  <c r="G238" i="1"/>
  <c r="L31" i="1"/>
  <c r="L683" i="1"/>
  <c r="L687" i="1"/>
  <c r="L95" i="1"/>
  <c r="F94" i="1"/>
  <c r="I94" i="1" s="1"/>
  <c r="L94" i="1" s="1"/>
  <c r="G94" i="1"/>
  <c r="G1808" i="1"/>
  <c r="G1792" i="1"/>
  <c r="G1776" i="1"/>
  <c r="F1742" i="1"/>
  <c r="I1742" i="1" s="1"/>
  <c r="L1742" i="1" s="1"/>
  <c r="G1662" i="1"/>
  <c r="F1520" i="1"/>
  <c r="I1520" i="1" s="1"/>
  <c r="L1520" i="1" s="1"/>
  <c r="G1422" i="1"/>
  <c r="L1359" i="1"/>
  <c r="F1326" i="1"/>
  <c r="I1326" i="1" s="1"/>
  <c r="L1326" i="1" s="1"/>
  <c r="G1198" i="1"/>
  <c r="G1070" i="1"/>
  <c r="G942" i="1"/>
  <c r="L764" i="1"/>
  <c r="G736" i="1"/>
  <c r="L383" i="1"/>
  <c r="L299" i="1"/>
  <c r="L253" i="1"/>
  <c r="F238" i="1"/>
  <c r="I238" i="1" s="1"/>
  <c r="L238" i="1" s="1"/>
  <c r="L207" i="1"/>
  <c r="F161" i="1"/>
  <c r="I161" i="1" s="1"/>
  <c r="L161" i="1" s="1"/>
  <c r="G30" i="1"/>
  <c r="L1087" i="1"/>
  <c r="G1760" i="1"/>
  <c r="G1712" i="1"/>
  <c r="G1680" i="1"/>
  <c r="G1664" i="1"/>
  <c r="G1632" i="1"/>
  <c r="G1600" i="1"/>
  <c r="G1536" i="1"/>
  <c r="L1489" i="1"/>
  <c r="G1488" i="1"/>
  <c r="G1456" i="1"/>
  <c r="G1408" i="1"/>
  <c r="F1360" i="1"/>
  <c r="I1360" i="1" s="1"/>
  <c r="L1360" i="1" s="1"/>
  <c r="G1360" i="1"/>
  <c r="F1328" i="1"/>
  <c r="I1328" i="1" s="1"/>
  <c r="L1328" i="1" s="1"/>
  <c r="G1328" i="1"/>
  <c r="F1280" i="1"/>
  <c r="I1280" i="1" s="1"/>
  <c r="L1280" i="1" s="1"/>
  <c r="G1280" i="1"/>
  <c r="F1248" i="1"/>
  <c r="I1248" i="1" s="1"/>
  <c r="L1248" i="1" s="1"/>
  <c r="G1248" i="1"/>
  <c r="F1200" i="1"/>
  <c r="I1200" i="1" s="1"/>
  <c r="L1200" i="1" s="1"/>
  <c r="G1200" i="1"/>
  <c r="F1168" i="1"/>
  <c r="I1168" i="1" s="1"/>
  <c r="L1168" i="1" s="1"/>
  <c r="G1168" i="1"/>
  <c r="F1136" i="1"/>
  <c r="I1136" i="1" s="1"/>
  <c r="L1136" i="1" s="1"/>
  <c r="G1136" i="1"/>
  <c r="F1088" i="1"/>
  <c r="I1088" i="1" s="1"/>
  <c r="L1088" i="1" s="1"/>
  <c r="G1088" i="1"/>
  <c r="F1056" i="1"/>
  <c r="I1056" i="1" s="1"/>
  <c r="L1056" i="1" s="1"/>
  <c r="G1056" i="1"/>
  <c r="F1024" i="1"/>
  <c r="I1024" i="1" s="1"/>
  <c r="L1024" i="1" s="1"/>
  <c r="G1024" i="1"/>
  <c r="F992" i="1"/>
  <c r="I992" i="1" s="1"/>
  <c r="L992" i="1" s="1"/>
  <c r="G992" i="1"/>
  <c r="F960" i="1"/>
  <c r="I960" i="1" s="1"/>
  <c r="L960" i="1" s="1"/>
  <c r="G960" i="1"/>
  <c r="F928" i="1"/>
  <c r="I928" i="1" s="1"/>
  <c r="L928" i="1" s="1"/>
  <c r="G928" i="1"/>
  <c r="F896" i="1"/>
  <c r="I896" i="1" s="1"/>
  <c r="L896" i="1" s="1"/>
  <c r="G896" i="1"/>
  <c r="F864" i="1"/>
  <c r="I864" i="1" s="1"/>
  <c r="L864" i="1" s="1"/>
  <c r="G864" i="1"/>
  <c r="F832" i="1"/>
  <c r="I832" i="1" s="1"/>
  <c r="L832" i="1" s="1"/>
  <c r="F816" i="1"/>
  <c r="I816" i="1" s="1"/>
  <c r="L816" i="1" s="1"/>
  <c r="G816" i="1"/>
  <c r="F784" i="1"/>
  <c r="I784" i="1" s="1"/>
  <c r="L784" i="1" s="1"/>
  <c r="F768" i="1"/>
  <c r="I768" i="1" s="1"/>
  <c r="L768" i="1" s="1"/>
  <c r="F688" i="1"/>
  <c r="I688" i="1" s="1"/>
  <c r="L688" i="1" s="1"/>
  <c r="F672" i="1"/>
  <c r="I672" i="1" s="1"/>
  <c r="L672" i="1" s="1"/>
  <c r="G672" i="1"/>
  <c r="F640" i="1"/>
  <c r="I640" i="1" s="1"/>
  <c r="L640" i="1" s="1"/>
  <c r="G640" i="1"/>
  <c r="F608" i="1"/>
  <c r="I608" i="1" s="1"/>
  <c r="L608" i="1" s="1"/>
  <c r="G608" i="1"/>
  <c r="F576" i="1"/>
  <c r="I576" i="1" s="1"/>
  <c r="L576" i="1" s="1"/>
  <c r="G576" i="1"/>
  <c r="F528" i="1"/>
  <c r="I528" i="1" s="1"/>
  <c r="L528" i="1" s="1"/>
  <c r="G528" i="1"/>
  <c r="F496" i="1"/>
  <c r="I496" i="1" s="1"/>
  <c r="L496" i="1" s="1"/>
  <c r="G496" i="1"/>
  <c r="F464" i="1"/>
  <c r="I464" i="1" s="1"/>
  <c r="L464" i="1" s="1"/>
  <c r="G464" i="1"/>
  <c r="F432" i="1"/>
  <c r="I432" i="1" s="1"/>
  <c r="L432" i="1" s="1"/>
  <c r="G432" i="1"/>
  <c r="F400" i="1"/>
  <c r="I400" i="1" s="1"/>
  <c r="L400" i="1" s="1"/>
  <c r="G400" i="1"/>
  <c r="F368" i="1"/>
  <c r="I368" i="1" s="1"/>
  <c r="L368" i="1" s="1"/>
  <c r="G368" i="1"/>
  <c r="F336" i="1"/>
  <c r="I336" i="1" s="1"/>
  <c r="L336" i="1" s="1"/>
  <c r="G336" i="1"/>
  <c r="F304" i="1"/>
  <c r="I304" i="1" s="1"/>
  <c r="L304" i="1" s="1"/>
  <c r="G304" i="1"/>
  <c r="F272" i="1"/>
  <c r="I272" i="1" s="1"/>
  <c r="L272" i="1" s="1"/>
  <c r="G272" i="1"/>
  <c r="F256" i="1"/>
  <c r="I256" i="1" s="1"/>
  <c r="L256" i="1" s="1"/>
  <c r="G256" i="1"/>
  <c r="F224" i="1"/>
  <c r="I224" i="1" s="1"/>
  <c r="L224" i="1" s="1"/>
  <c r="G224" i="1"/>
  <c r="F192" i="1"/>
  <c r="I192" i="1" s="1"/>
  <c r="L192" i="1" s="1"/>
  <c r="G192" i="1"/>
  <c r="G128" i="1"/>
  <c r="F128" i="1"/>
  <c r="I128" i="1" s="1"/>
  <c r="L128" i="1" s="1"/>
  <c r="F96" i="1"/>
  <c r="I96" i="1" s="1"/>
  <c r="L96" i="1" s="1"/>
  <c r="G96" i="1"/>
  <c r="F32" i="1"/>
  <c r="I32" i="1" s="1"/>
  <c r="L32" i="1" s="1"/>
  <c r="G32" i="1"/>
  <c r="F64" i="1"/>
  <c r="I64" i="1" s="1"/>
  <c r="L64" i="1" s="1"/>
  <c r="L1754" i="1"/>
  <c r="L783" i="1"/>
  <c r="F782" i="1"/>
  <c r="I782" i="1" s="1"/>
  <c r="L782" i="1" s="1"/>
  <c r="L751" i="1"/>
  <c r="F750" i="1"/>
  <c r="I750" i="1" s="1"/>
  <c r="L750" i="1" s="1"/>
  <c r="G750" i="1"/>
  <c r="L351" i="1"/>
  <c r="F350" i="1"/>
  <c r="I350" i="1" s="1"/>
  <c r="L350" i="1" s="1"/>
  <c r="G350" i="1"/>
  <c r="L319" i="1"/>
  <c r="F318" i="1"/>
  <c r="I318" i="1" s="1"/>
  <c r="L318" i="1" s="1"/>
  <c r="G318" i="1"/>
  <c r="L271" i="1"/>
  <c r="F270" i="1"/>
  <c r="I270" i="1" s="1"/>
  <c r="L270" i="1" s="1"/>
  <c r="G270" i="1"/>
  <c r="L223" i="1"/>
  <c r="F222" i="1"/>
  <c r="I222" i="1" s="1"/>
  <c r="L222" i="1" s="1"/>
  <c r="G222" i="1"/>
  <c r="L191" i="1"/>
  <c r="G190" i="1"/>
  <c r="F190" i="1"/>
  <c r="I190" i="1" s="1"/>
  <c r="L190" i="1" s="1"/>
  <c r="L159" i="1"/>
  <c r="F158" i="1"/>
  <c r="I158" i="1" s="1"/>
  <c r="L158" i="1" s="1"/>
  <c r="L47" i="1"/>
  <c r="G46" i="1"/>
  <c r="F1792" i="1"/>
  <c r="I1792" i="1" s="1"/>
  <c r="L1792" i="1" s="1"/>
  <c r="L1759" i="1"/>
  <c r="F1662" i="1"/>
  <c r="I1662" i="1" s="1"/>
  <c r="L1662" i="1" s="1"/>
  <c r="L1627" i="1"/>
  <c r="F1600" i="1"/>
  <c r="I1600" i="1" s="1"/>
  <c r="L1600" i="1" s="1"/>
  <c r="G1582" i="1"/>
  <c r="F1472" i="1"/>
  <c r="I1472" i="1" s="1"/>
  <c r="L1472" i="1" s="1"/>
  <c r="F1422" i="1"/>
  <c r="I1422" i="1" s="1"/>
  <c r="L1422" i="1" s="1"/>
  <c r="L1391" i="1"/>
  <c r="G1358" i="1"/>
  <c r="L1279" i="1"/>
  <c r="F1198" i="1"/>
  <c r="I1198" i="1" s="1"/>
  <c r="L1198" i="1" s="1"/>
  <c r="F1070" i="1"/>
  <c r="I1070" i="1" s="1"/>
  <c r="L1070" i="1" s="1"/>
  <c r="G558" i="1"/>
  <c r="G542" i="1"/>
  <c r="G382" i="1"/>
  <c r="G206" i="1"/>
  <c r="G160" i="1"/>
  <c r="F46" i="1"/>
  <c r="I46" i="1" s="1"/>
  <c r="L46" i="1" s="1"/>
  <c r="F30" i="1"/>
  <c r="I30" i="1" s="1"/>
  <c r="L30" i="1" s="1"/>
  <c r="L175" i="1"/>
  <c r="L1290" i="1"/>
  <c r="L763" i="1"/>
  <c r="L109" i="1"/>
  <c r="L173" i="1"/>
  <c r="L108" i="1"/>
  <c r="L671" i="1"/>
  <c r="L559" i="1"/>
  <c r="L303" i="1"/>
  <c r="L269" i="1"/>
  <c r="L61" i="1"/>
  <c r="L111" i="1"/>
  <c r="Q12" i="1" l="1"/>
  <c r="R11" i="1"/>
  <c r="L114" i="1"/>
  <c r="L551" i="1"/>
  <c r="L1495" i="1"/>
  <c r="L1031" i="1"/>
  <c r="L1656" i="1"/>
  <c r="L1062" i="1"/>
  <c r="L166" i="1"/>
  <c r="L1684" i="1"/>
  <c r="L196" i="1"/>
  <c r="L1108" i="1"/>
  <c r="L469" i="1"/>
  <c r="L1157" i="1"/>
  <c r="L1445" i="1"/>
  <c r="L696" i="1"/>
  <c r="L1624" i="1"/>
  <c r="L727" i="1"/>
  <c r="L339" i="1"/>
  <c r="L418" i="1"/>
  <c r="L227" i="1"/>
  <c r="L531" i="1"/>
  <c r="L532" i="1"/>
  <c r="L1732" i="1"/>
  <c r="L1688" i="1"/>
  <c r="L1368" i="1"/>
  <c r="L1509" i="1"/>
  <c r="L584" i="1"/>
  <c r="L258" i="1"/>
  <c r="L1314" i="1"/>
  <c r="L136" i="1"/>
  <c r="L327" i="1"/>
  <c r="L241" i="1"/>
  <c r="L497" i="1"/>
  <c r="L1188" i="1"/>
  <c r="L424" i="1"/>
  <c r="L1784" i="1"/>
  <c r="L1492" i="1"/>
  <c r="L743" i="1"/>
  <c r="L215" i="1"/>
  <c r="L193" i="1"/>
  <c r="L920" i="1"/>
  <c r="L1347" i="1"/>
  <c r="L1636" i="1"/>
  <c r="L1765" i="1"/>
  <c r="L1271" i="1"/>
  <c r="L900" i="1"/>
  <c r="L871" i="1"/>
  <c r="L823" i="1"/>
  <c r="L1220" i="1"/>
  <c r="L1716" i="1"/>
  <c r="L1203" i="1"/>
  <c r="L1474" i="1"/>
  <c r="L771" i="1"/>
  <c r="L995" i="1"/>
  <c r="L548" i="1"/>
  <c r="L724" i="1"/>
  <c r="L1348" i="1"/>
  <c r="L1748" i="1"/>
  <c r="L181" i="1"/>
  <c r="L406" i="1"/>
  <c r="L664" i="1"/>
  <c r="L1208" i="1"/>
  <c r="L773" i="1"/>
  <c r="L23" i="1"/>
  <c r="L805" i="1"/>
  <c r="L1153" i="1"/>
  <c r="L1329" i="1"/>
  <c r="L1076" i="1"/>
  <c r="L1127" i="1"/>
  <c r="L626" i="1"/>
  <c r="L1698" i="1"/>
  <c r="L1044" i="1"/>
  <c r="L520" i="1"/>
  <c r="L1703" i="1"/>
  <c r="L867" i="1"/>
  <c r="L1094" i="1"/>
  <c r="L391" i="1"/>
  <c r="L1669" i="1"/>
  <c r="L1735" i="1"/>
  <c r="L279" i="1"/>
  <c r="L711" i="1"/>
  <c r="L146" i="1"/>
  <c r="L305" i="1"/>
  <c r="L561" i="1"/>
  <c r="L849" i="1"/>
  <c r="L1105" i="1"/>
  <c r="L1281" i="1"/>
  <c r="L1745" i="1"/>
  <c r="L501" i="1"/>
  <c r="L199" i="1"/>
  <c r="L981" i="1"/>
  <c r="L1192" i="1"/>
  <c r="L1622" i="1"/>
  <c r="L376" i="1"/>
  <c r="L342" i="1"/>
  <c r="L1749" i="1"/>
  <c r="L641" i="1"/>
  <c r="L962" i="1"/>
  <c r="L967" i="1"/>
  <c r="L657" i="1"/>
  <c r="L1107" i="1"/>
  <c r="L903" i="1"/>
  <c r="L582" i="1"/>
  <c r="L183" i="1"/>
  <c r="L882" i="1"/>
  <c r="L373" i="1"/>
  <c r="L118" i="1"/>
  <c r="L328" i="1"/>
  <c r="L1475" i="1"/>
  <c r="L693" i="1"/>
  <c r="L1654" i="1"/>
  <c r="L1651" i="1"/>
  <c r="L578" i="1"/>
  <c r="L1122" i="1"/>
  <c r="L770" i="1"/>
  <c r="L753" i="1"/>
  <c r="L807" i="1"/>
  <c r="L645" i="1"/>
  <c r="L759" i="1"/>
  <c r="L769" i="1"/>
  <c r="L1121" i="1"/>
  <c r="L1430" i="1"/>
  <c r="L422" i="1"/>
  <c r="L70" i="1"/>
  <c r="L952" i="1"/>
  <c r="L209" i="1"/>
  <c r="L1479" i="1"/>
  <c r="L1011" i="1"/>
  <c r="L1635" i="1"/>
  <c r="L1174" i="1"/>
  <c r="L581" i="1"/>
  <c r="L1079" i="1"/>
  <c r="L1382" i="1"/>
  <c r="L263" i="1"/>
  <c r="L22" i="1"/>
  <c r="L738" i="1"/>
  <c r="L741" i="1"/>
  <c r="L1253" i="1"/>
  <c r="L1384" i="1"/>
  <c r="L819" i="1"/>
  <c r="L1795" i="1"/>
  <c r="L1318" i="1"/>
  <c r="L119" i="1"/>
  <c r="L1320" i="1"/>
  <c r="L1461" i="1"/>
  <c r="L837" i="1"/>
  <c r="L821" i="1"/>
  <c r="L434" i="1"/>
  <c r="L786" i="1"/>
  <c r="L1138" i="1"/>
  <c r="L371" i="1"/>
  <c r="L1123" i="1"/>
  <c r="L1267" i="1"/>
  <c r="L1603" i="1"/>
  <c r="L404" i="1"/>
  <c r="L996" i="1"/>
  <c r="L453" i="1"/>
  <c r="L662" i="1"/>
  <c r="L982" i="1"/>
  <c r="L1047" i="1"/>
  <c r="L615" i="1"/>
  <c r="L755" i="1"/>
  <c r="L504" i="1"/>
  <c r="L533" i="1"/>
  <c r="L306" i="1"/>
  <c r="L1010" i="1"/>
  <c r="L1352" i="1"/>
  <c r="L887" i="1"/>
  <c r="L1543" i="1"/>
  <c r="L535" i="1"/>
  <c r="L658" i="1"/>
  <c r="L83" i="1"/>
  <c r="L1333" i="1"/>
  <c r="L1315" i="1"/>
  <c r="L260" i="1"/>
  <c r="L1078" i="1"/>
  <c r="L1240" i="1"/>
  <c r="L1477" i="1"/>
  <c r="L872" i="1"/>
  <c r="L1160" i="1"/>
  <c r="L1672" i="1"/>
  <c r="L103" i="1"/>
  <c r="L661" i="1"/>
  <c r="L1205" i="1"/>
  <c r="L758" i="1"/>
  <c r="L936" i="1"/>
  <c r="L1432" i="1"/>
  <c r="L1399" i="1"/>
  <c r="L498" i="1"/>
  <c r="L1202" i="1"/>
  <c r="L451" i="1"/>
  <c r="L1272" i="1"/>
  <c r="L792" i="1"/>
  <c r="L1303" i="1"/>
  <c r="L259" i="1"/>
  <c r="L1444" i="1"/>
  <c r="L1155" i="1"/>
  <c r="L52" i="1"/>
  <c r="L1362" i="1"/>
  <c r="L1459" i="1"/>
  <c r="L1704" i="1"/>
  <c r="L482" i="1"/>
  <c r="L834" i="1"/>
  <c r="L579" i="1"/>
  <c r="L1139" i="1"/>
  <c r="L1619" i="1"/>
  <c r="L132" i="1"/>
  <c r="L1380" i="1"/>
  <c r="L1780" i="1"/>
  <c r="L1221" i="1"/>
  <c r="L1637" i="1"/>
  <c r="L600" i="1"/>
  <c r="L1526" i="1"/>
  <c r="L455" i="1"/>
  <c r="L1700" i="1"/>
  <c r="L72" i="1"/>
  <c r="L456" i="1"/>
  <c r="L1254" i="1"/>
  <c r="L439" i="1"/>
  <c r="L338" i="1"/>
  <c r="L850" i="1"/>
  <c r="L1042" i="1"/>
  <c r="L1762" i="1"/>
  <c r="L691" i="1"/>
  <c r="L245" i="1"/>
  <c r="L1751" i="1"/>
  <c r="L933" i="1"/>
  <c r="L1448" i="1"/>
  <c r="L485" i="1"/>
  <c r="L1378" i="1"/>
  <c r="L1525" i="1"/>
  <c r="L1414" i="1"/>
  <c r="L902" i="1"/>
  <c r="L1171" i="1"/>
  <c r="L34" i="1"/>
  <c r="L1729" i="1"/>
  <c r="L353" i="1"/>
  <c r="L529" i="1"/>
  <c r="L1073" i="1"/>
  <c r="L1425" i="1"/>
  <c r="L514" i="1"/>
  <c r="L866" i="1"/>
  <c r="L1058" i="1"/>
  <c r="L1588" i="1"/>
  <c r="L307" i="1"/>
  <c r="L611" i="1"/>
  <c r="L1060" i="1"/>
  <c r="L853" i="1"/>
  <c r="L134" i="1"/>
  <c r="L648" i="1"/>
  <c r="L966" i="1"/>
  <c r="L1592" i="1"/>
  <c r="L1287" i="1"/>
  <c r="L1752" i="1"/>
  <c r="L1494" i="1"/>
  <c r="L899" i="1"/>
  <c r="L1075" i="1"/>
  <c r="L1715" i="1"/>
  <c r="L630" i="1"/>
  <c r="L1685" i="1"/>
  <c r="L694" i="1"/>
  <c r="L419" i="1"/>
  <c r="L983" i="1"/>
  <c r="L322" i="1"/>
  <c r="L1175" i="1"/>
  <c r="L609" i="1"/>
  <c r="L1521" i="1"/>
  <c r="L280" i="1"/>
  <c r="L81" i="1"/>
  <c r="L273" i="1"/>
  <c r="L817" i="1"/>
  <c r="L931" i="1"/>
  <c r="L87" i="1"/>
  <c r="L354" i="1"/>
  <c r="L1410" i="1"/>
  <c r="L179" i="1"/>
  <c r="L467" i="1"/>
  <c r="L1269" i="1"/>
  <c r="L470" i="1"/>
  <c r="L1126" i="1"/>
  <c r="L1111" i="1"/>
  <c r="L949" i="1"/>
  <c r="L1224" i="1"/>
  <c r="L1016" i="1"/>
  <c r="L1655" i="1"/>
  <c r="L243" i="1"/>
  <c r="L723" i="1"/>
  <c r="L1540" i="1"/>
  <c r="L789" i="1"/>
  <c r="L310" i="1"/>
  <c r="L1095" i="1"/>
  <c r="L1605" i="1"/>
  <c r="L54" i="1"/>
  <c r="L295" i="1"/>
  <c r="L1026" i="1"/>
  <c r="L435" i="1"/>
  <c r="L1080" i="1"/>
  <c r="L433" i="1"/>
  <c r="L674" i="1"/>
  <c r="L232" i="1"/>
  <c r="L721" i="1"/>
  <c r="L993" i="1"/>
  <c r="L1345" i="1"/>
  <c r="L18" i="1"/>
  <c r="L1650" i="1"/>
  <c r="L851" i="1"/>
  <c r="L1476" i="1"/>
  <c r="L1668" i="1"/>
  <c r="L613" i="1"/>
  <c r="L294" i="1"/>
  <c r="L968" i="1"/>
  <c r="L71" i="1"/>
  <c r="L1317" i="1"/>
  <c r="L552" i="1"/>
  <c r="L1302" i="1"/>
  <c r="L1734" i="1"/>
  <c r="L1463" i="1"/>
  <c r="L1190" i="1"/>
  <c r="L776" i="1"/>
  <c r="L1218" i="1"/>
  <c r="L1602" i="1"/>
  <c r="L130" i="1"/>
  <c r="L833" i="1"/>
  <c r="L1441" i="1"/>
  <c r="L740" i="1"/>
  <c r="L40" i="1"/>
  <c r="L168" i="1"/>
  <c r="L472" i="1"/>
  <c r="L678" i="1"/>
  <c r="L1128" i="1"/>
  <c r="L791" i="1"/>
  <c r="L264" i="1"/>
  <c r="L1464" i="1"/>
  <c r="L1285" i="1"/>
  <c r="L466" i="1"/>
  <c r="L1718" i="1"/>
  <c r="L596" i="1"/>
  <c r="L708" i="1"/>
  <c r="L897" i="1"/>
  <c r="L163" i="1"/>
  <c r="L229" i="1"/>
  <c r="L177" i="1"/>
  <c r="L1633" i="1"/>
  <c r="L97" i="1"/>
  <c r="L465" i="1"/>
  <c r="L545" i="1"/>
  <c r="L1569" i="1"/>
  <c r="L296" i="1"/>
  <c r="L50" i="1"/>
  <c r="L1255" i="1"/>
  <c r="L775" i="1"/>
  <c r="L148" i="1"/>
  <c r="L663" i="1"/>
  <c r="L1379" i="1"/>
  <c r="L855" i="1"/>
  <c r="L898" i="1"/>
  <c r="L1559" i="1"/>
  <c r="L757" i="1"/>
  <c r="L1621" i="1"/>
  <c r="L1014" i="1"/>
  <c r="L1496" i="1"/>
  <c r="L311" i="1"/>
  <c r="L835" i="1"/>
  <c r="L1683" i="1"/>
  <c r="L164" i="1"/>
  <c r="L340" i="1"/>
  <c r="L612" i="1"/>
  <c r="L772" i="1"/>
  <c r="L24" i="1"/>
  <c r="L438" i="1"/>
  <c r="L744" i="1"/>
  <c r="L1713" i="1"/>
  <c r="L481" i="1"/>
  <c r="L1025" i="1"/>
  <c r="L1457" i="1"/>
  <c r="L82" i="1"/>
  <c r="L1282" i="1"/>
  <c r="L1682" i="1"/>
  <c r="L99" i="1"/>
  <c r="L355" i="1"/>
  <c r="L979" i="1"/>
  <c r="L788" i="1"/>
  <c r="L293" i="1"/>
  <c r="L997" i="1"/>
  <c r="L38" i="1"/>
  <c r="L680" i="1"/>
  <c r="L1351" i="1"/>
  <c r="L1652" i="1"/>
  <c r="L1172" i="1"/>
  <c r="L390" i="1"/>
  <c r="L712" i="1"/>
  <c r="L1750" i="1"/>
  <c r="L68" i="1"/>
  <c r="L550" i="1"/>
  <c r="L806" i="1"/>
  <c r="L1256" i="1"/>
  <c r="L1736" i="1"/>
  <c r="L583" i="1"/>
  <c r="L690" i="1"/>
  <c r="L1394" i="1"/>
  <c r="L195" i="1"/>
  <c r="L1043" i="1"/>
  <c r="L1204" i="1"/>
  <c r="L85" i="1"/>
  <c r="L1109" i="1"/>
  <c r="L1381" i="1"/>
  <c r="L326" i="1"/>
  <c r="L568" i="1"/>
  <c r="L1064" i="1"/>
  <c r="L519" i="1"/>
  <c r="L66" i="1"/>
  <c r="L436" i="1"/>
  <c r="L1367" i="1"/>
  <c r="L1766" i="1"/>
  <c r="L1185" i="1"/>
  <c r="L1090" i="1"/>
  <c r="L643" i="1"/>
  <c r="L935" i="1"/>
  <c r="L1570" i="1"/>
  <c r="L1331" i="1"/>
  <c r="L742" i="1"/>
  <c r="L1585" i="1"/>
  <c r="L19" i="1"/>
  <c r="L1522" i="1"/>
  <c r="L1251" i="1"/>
  <c r="L1045" i="1"/>
  <c r="L804" i="1"/>
  <c r="L577" i="1"/>
  <c r="L1297" i="1"/>
  <c r="L53" i="1"/>
  <c r="L1239" i="1"/>
  <c r="L370" i="1"/>
  <c r="L372" i="1"/>
  <c r="L673" i="1"/>
  <c r="L1041" i="1"/>
  <c r="L1393" i="1"/>
  <c r="L178" i="1"/>
  <c r="L387" i="1"/>
  <c r="L820" i="1"/>
  <c r="L1124" i="1"/>
  <c r="L1077" i="1"/>
  <c r="L102" i="1"/>
  <c r="L536" i="1"/>
  <c r="L888" i="1"/>
  <c r="L1720" i="1"/>
  <c r="L1623" i="1"/>
  <c r="L1301" i="1"/>
  <c r="L359" i="1"/>
  <c r="L647" i="1"/>
  <c r="L1015" i="1"/>
  <c r="L1702" i="1"/>
  <c r="L692" i="1"/>
  <c r="L69" i="1"/>
  <c r="L808" i="1"/>
  <c r="L1110" i="1"/>
  <c r="L1480" i="1"/>
  <c r="L210" i="1"/>
  <c r="L722" i="1"/>
  <c r="L1426" i="1"/>
  <c r="L1794" i="1"/>
  <c r="L1395" i="1"/>
  <c r="L212" i="1"/>
  <c r="L500" i="1"/>
  <c r="L644" i="1"/>
  <c r="L1252" i="1"/>
  <c r="L117" i="1"/>
  <c r="L1429" i="1"/>
  <c r="L216" i="1"/>
  <c r="L824" i="1"/>
  <c r="L1142" i="1"/>
  <c r="L1191" i="1"/>
  <c r="L1575" i="1"/>
  <c r="L248" i="1"/>
  <c r="L276" i="1"/>
  <c r="L405" i="1"/>
  <c r="L454" i="1"/>
  <c r="L1299" i="1"/>
  <c r="L818" i="1"/>
  <c r="L580" i="1"/>
  <c r="L1140" i="1"/>
  <c r="L261" i="1"/>
  <c r="L1416" i="1"/>
  <c r="L1207" i="1"/>
  <c r="L1270" i="1"/>
  <c r="L1319" i="1"/>
  <c r="L546" i="1"/>
  <c r="L180" i="1"/>
  <c r="L885" i="1"/>
  <c r="L1796" i="1"/>
  <c r="L549" i="1"/>
  <c r="L135" i="1"/>
  <c r="L113" i="1"/>
  <c r="L707" i="1"/>
  <c r="L1286" i="1"/>
  <c r="L262" i="1"/>
  <c r="L483" i="1"/>
  <c r="L468" i="1"/>
  <c r="L1334" i="1"/>
  <c r="L1473" i="1"/>
  <c r="L1300" i="1"/>
  <c r="L725" i="1"/>
  <c r="L392" i="1"/>
  <c r="L1074" i="1"/>
  <c r="L1219" i="1"/>
  <c r="L129" i="1"/>
  <c r="L226" i="1"/>
  <c r="L417" i="1"/>
  <c r="L961" i="1"/>
  <c r="L1649" i="1"/>
  <c r="L407" i="1"/>
  <c r="L88" i="1"/>
  <c r="L610" i="1"/>
  <c r="L1154" i="1"/>
  <c r="L131" i="1"/>
  <c r="L1283" i="1"/>
  <c r="L1731" i="1"/>
  <c r="L228" i="1"/>
  <c r="L165" i="1"/>
  <c r="L325" i="1"/>
  <c r="L344" i="1"/>
  <c r="L728" i="1"/>
  <c r="L1048" i="1"/>
  <c r="L1238" i="1"/>
  <c r="L790" i="1"/>
  <c r="L1288" i="1"/>
  <c r="L1542" i="1"/>
  <c r="L1671" i="1"/>
  <c r="L901" i="1"/>
  <c r="L1490" i="1"/>
  <c r="L562" i="1"/>
  <c r="L914" i="1"/>
  <c r="L1266" i="1"/>
  <c r="L515" i="1"/>
  <c r="L1173" i="1"/>
  <c r="L120" i="1"/>
  <c r="L486" i="1"/>
  <c r="L1336" i="1"/>
  <c r="L679" i="1"/>
  <c r="L978" i="1"/>
  <c r="L625" i="1"/>
  <c r="L1169" i="1"/>
  <c r="L599" i="1"/>
  <c r="L984" i="1"/>
  <c r="L375" i="1"/>
  <c r="L289" i="1"/>
  <c r="L323" i="1"/>
  <c r="L308" i="1"/>
  <c r="L1446" i="1"/>
  <c r="L709" i="1"/>
  <c r="L566" i="1"/>
  <c r="L1667" i="1"/>
  <c r="L1607" i="1"/>
  <c r="L1460" i="1"/>
  <c r="L20" i="1"/>
  <c r="L945" i="1"/>
  <c r="L930" i="1"/>
  <c r="L133" i="1"/>
  <c r="L886" i="1"/>
  <c r="L1234" i="1"/>
  <c r="L1768" i="1"/>
  <c r="L1601" i="1"/>
  <c r="L84" i="1"/>
  <c r="L1176" i="1"/>
  <c r="L1383" i="1"/>
  <c r="L194" i="1"/>
  <c r="L49" i="1"/>
  <c r="L337" i="1"/>
  <c r="L785" i="1"/>
  <c r="L881" i="1"/>
  <c r="L1137" i="1"/>
  <c r="L1217" i="1"/>
  <c r="L1313" i="1"/>
  <c r="L450" i="1"/>
  <c r="L547" i="1"/>
  <c r="L1587" i="1"/>
  <c r="L852" i="1"/>
  <c r="L980" i="1"/>
  <c r="L1332" i="1"/>
  <c r="L1557" i="1"/>
  <c r="L104" i="1"/>
  <c r="L200" i="1"/>
  <c r="L1415" i="1"/>
  <c r="L51" i="1"/>
  <c r="L1364" i="1"/>
  <c r="L950" i="1"/>
  <c r="L502" i="1"/>
  <c r="L1096" i="1"/>
  <c r="L39" i="1"/>
  <c r="L167" i="1"/>
  <c r="L1268" i="1"/>
  <c r="L1365" i="1"/>
  <c r="L616" i="1"/>
  <c r="L1304" i="1"/>
  <c r="L1558" i="1"/>
  <c r="L343" i="1"/>
  <c r="L402" i="1"/>
  <c r="L1106" i="1"/>
  <c r="L1458" i="1"/>
  <c r="L1235" i="1"/>
  <c r="L1747" i="1"/>
  <c r="L244" i="1"/>
  <c r="L388" i="1"/>
  <c r="L836" i="1"/>
  <c r="L1604" i="1"/>
  <c r="L358" i="1"/>
  <c r="L632" i="1"/>
  <c r="L1144" i="1"/>
  <c r="L1799" i="1"/>
  <c r="L518" i="1"/>
  <c r="L1428" i="1"/>
  <c r="L1330" i="1"/>
  <c r="L1638" i="1"/>
  <c r="L449" i="1"/>
  <c r="L1681" i="1"/>
  <c r="L35" i="1"/>
  <c r="L1640" i="1"/>
  <c r="L67" i="1"/>
  <c r="L36" i="1"/>
  <c r="L408" i="1"/>
  <c r="L1222" i="1"/>
  <c r="L1027" i="1"/>
  <c r="L162" i="1"/>
  <c r="L1361" i="1"/>
  <c r="L1781" i="1"/>
  <c r="L1701" i="1"/>
  <c r="L1029" i="1"/>
  <c r="L98" i="1"/>
  <c r="L1349" i="1"/>
  <c r="L1398" i="1"/>
  <c r="L231" i="1"/>
  <c r="L1699" i="1"/>
  <c r="L1159" i="1"/>
  <c r="L1189" i="1"/>
  <c r="L530" i="1"/>
  <c r="L597" i="1"/>
  <c r="L440" i="1"/>
  <c r="L919" i="1"/>
  <c r="L401" i="1"/>
  <c r="L865" i="1"/>
  <c r="L1413" i="1"/>
  <c r="L1544" i="1"/>
  <c r="L257" i="1"/>
  <c r="L513" i="1"/>
  <c r="L689" i="1"/>
  <c r="L1409" i="1"/>
  <c r="L1665" i="1"/>
  <c r="L86" i="1"/>
  <c r="L290" i="1"/>
  <c r="L802" i="1"/>
  <c r="L994" i="1"/>
  <c r="L1346" i="1"/>
  <c r="L1746" i="1"/>
  <c r="L564" i="1"/>
  <c r="L1764" i="1"/>
  <c r="L1141" i="1"/>
  <c r="L598" i="1"/>
  <c r="L774" i="1"/>
  <c r="L1528" i="1"/>
  <c r="L883" i="1"/>
  <c r="L567" i="1"/>
  <c r="L839" i="1"/>
  <c r="L1125" i="1"/>
  <c r="L1717" i="1"/>
  <c r="L854" i="1"/>
  <c r="L1112" i="1"/>
  <c r="L1560" i="1"/>
  <c r="L247" i="1"/>
  <c r="L242" i="1"/>
  <c r="L754" i="1"/>
  <c r="L1666" i="1"/>
  <c r="L739" i="1"/>
  <c r="L947" i="1"/>
  <c r="L1091" i="1"/>
  <c r="L1539" i="1"/>
  <c r="L1316" i="1"/>
  <c r="L149" i="1"/>
  <c r="L677" i="1"/>
  <c r="L1237" i="1"/>
  <c r="L1493" i="1"/>
  <c r="L150" i="1"/>
  <c r="L246" i="1"/>
  <c r="L488" i="1"/>
  <c r="L904" i="1"/>
  <c r="L1574" i="1"/>
  <c r="L56" i="1"/>
  <c r="L934" i="1"/>
  <c r="L274" i="1"/>
  <c r="L595" i="1"/>
  <c r="L369" i="1"/>
  <c r="L1783" i="1"/>
  <c r="L1009" i="1"/>
  <c r="L437" i="1"/>
  <c r="L1591" i="1"/>
  <c r="L675" i="1"/>
  <c r="L840" i="1"/>
  <c r="L1013" i="1"/>
  <c r="L1187" i="1"/>
  <c r="L182" i="1"/>
  <c r="L386" i="1"/>
  <c r="L1201" i="1"/>
  <c r="L534" i="1"/>
  <c r="L503" i="1"/>
  <c r="L1061" i="1"/>
  <c r="L1363" i="1"/>
  <c r="L214" i="1"/>
  <c r="L1510" i="1"/>
  <c r="L1761" i="1"/>
  <c r="L1571" i="1"/>
  <c r="L948" i="1"/>
  <c r="L198" i="1"/>
  <c r="L1507" i="1"/>
  <c r="L471" i="1"/>
  <c r="L1523" i="1"/>
  <c r="L1617" i="1"/>
  <c r="L1537" i="1"/>
  <c r="L801" i="1"/>
  <c r="L977" i="1"/>
  <c r="L1233" i="1"/>
  <c r="L614" i="1"/>
  <c r="L646" i="1"/>
  <c r="L1442" i="1"/>
  <c r="L642" i="1"/>
  <c r="L1186" i="1"/>
  <c r="L1586" i="1"/>
  <c r="L147" i="1"/>
  <c r="L275" i="1"/>
  <c r="L787" i="1"/>
  <c r="L1763" i="1"/>
  <c r="L1028" i="1"/>
  <c r="L1620" i="1"/>
  <c r="L197" i="1"/>
  <c r="L565" i="1"/>
  <c r="L230" i="1"/>
  <c r="L1063" i="1"/>
  <c r="L1223" i="1"/>
  <c r="L517" i="1"/>
  <c r="L1397" i="1"/>
  <c r="L1350" i="1"/>
  <c r="L1608" i="1"/>
  <c r="L423" i="1"/>
  <c r="L1366" i="1"/>
  <c r="L151" i="1"/>
  <c r="L1527" i="1"/>
  <c r="L1719" i="1"/>
  <c r="L594" i="1"/>
  <c r="L946" i="1"/>
  <c r="L1298" i="1"/>
  <c r="L1411" i="1"/>
  <c r="L563" i="1"/>
  <c r="L1427" i="1"/>
  <c r="L1779" i="1"/>
  <c r="L516" i="1"/>
  <c r="L152" i="1"/>
  <c r="L360" i="1"/>
  <c r="L1206" i="1"/>
  <c r="L55" i="1"/>
  <c r="L1447" i="1"/>
  <c r="L1639" i="1"/>
  <c r="Q13" i="1" l="1"/>
  <c r="R12" i="1"/>
  <c r="Q14" i="1" l="1"/>
  <c r="R13" i="1"/>
  <c r="Q15" i="1" l="1"/>
  <c r="R14" i="1"/>
  <c r="Q16" i="1" l="1"/>
  <c r="R15" i="1"/>
  <c r="Q17" i="1" l="1"/>
  <c r="R16" i="1"/>
  <c r="Q18" i="1" l="1"/>
  <c r="R17" i="1"/>
  <c r="Q19" i="1" l="1"/>
  <c r="R18" i="1"/>
  <c r="Q20" i="1" l="1"/>
  <c r="R19" i="1"/>
  <c r="Q21" i="1" l="1"/>
  <c r="R20" i="1"/>
  <c r="Q22" i="1" l="1"/>
  <c r="R21" i="1"/>
  <c r="Q23" i="1" l="1"/>
  <c r="R22" i="1"/>
  <c r="R23" i="1" l="1"/>
  <c r="Q24" i="1"/>
  <c r="R24" i="1" l="1"/>
  <c r="Q25" i="1"/>
  <c r="Q26" i="1" l="1"/>
  <c r="R25" i="1"/>
  <c r="Q27" i="1" l="1"/>
  <c r="R26" i="1"/>
  <c r="Q28" i="1" l="1"/>
  <c r="R27" i="1"/>
  <c r="Q29" i="1" l="1"/>
  <c r="R28" i="1"/>
  <c r="Q30" i="1" l="1"/>
  <c r="R29" i="1"/>
  <c r="R30" i="1" l="1"/>
  <c r="Q31" i="1"/>
  <c r="R31" i="1" l="1"/>
  <c r="Q32" i="1"/>
  <c r="R32" i="1" l="1"/>
  <c r="Q33" i="1"/>
  <c r="R33" i="1" l="1"/>
  <c r="Q34" i="1"/>
  <c r="Q35" i="1" l="1"/>
  <c r="R34" i="1"/>
  <c r="Q36" i="1" l="1"/>
  <c r="R35" i="1"/>
  <c r="Q37" i="1" l="1"/>
  <c r="R36" i="1"/>
  <c r="R37" i="1" l="1"/>
  <c r="Q38" i="1"/>
  <c r="R38" i="1" l="1"/>
  <c r="Q39" i="1"/>
  <c r="Q40" i="1" l="1"/>
  <c r="R39" i="1"/>
  <c r="Q41" i="1" l="1"/>
  <c r="R40" i="1"/>
  <c r="Q42" i="1" l="1"/>
  <c r="R41" i="1"/>
  <c r="Q43" i="1" l="1"/>
  <c r="R42" i="1"/>
  <c r="Q44" i="1" l="1"/>
  <c r="R43" i="1"/>
  <c r="Q45" i="1" l="1"/>
  <c r="R44" i="1"/>
  <c r="Q46" i="1" l="1"/>
  <c r="R45" i="1"/>
  <c r="Q47" i="1" l="1"/>
  <c r="R46" i="1"/>
  <c r="Q48" i="1" l="1"/>
  <c r="R47" i="1"/>
  <c r="Q49" i="1" l="1"/>
  <c r="R48" i="1"/>
  <c r="Q50" i="1" l="1"/>
  <c r="R49" i="1"/>
  <c r="Q51" i="1" l="1"/>
  <c r="R50" i="1"/>
  <c r="Q52" i="1" l="1"/>
  <c r="R51" i="1"/>
  <c r="Q53" i="1" l="1"/>
  <c r="R52" i="1"/>
  <c r="R53" i="1" l="1"/>
  <c r="Q54" i="1"/>
  <c r="R54" i="1" l="1"/>
  <c r="Q55" i="1"/>
  <c r="Q56" i="1" l="1"/>
  <c r="R55" i="1"/>
  <c r="Q57" i="1" l="1"/>
  <c r="R56" i="1"/>
  <c r="Q58" i="1" l="1"/>
  <c r="R57" i="1"/>
  <c r="Q59" i="1" l="1"/>
  <c r="R58" i="1"/>
  <c r="Q60" i="1" l="1"/>
  <c r="R59" i="1"/>
  <c r="Q61" i="1" l="1"/>
  <c r="R60" i="1"/>
  <c r="Q62" i="1" l="1"/>
  <c r="R61" i="1"/>
  <c r="Q63" i="1" l="1"/>
  <c r="R62" i="1"/>
  <c r="R63" i="1" l="1"/>
  <c r="Q64" i="1"/>
  <c r="Q65" i="1" l="1"/>
  <c r="R64" i="1"/>
  <c r="Q66" i="1" l="1"/>
  <c r="R65" i="1"/>
  <c r="Q67" i="1" l="1"/>
  <c r="R66" i="1"/>
  <c r="Q68" i="1" l="1"/>
  <c r="R67" i="1"/>
  <c r="Q69" i="1" l="1"/>
  <c r="R68" i="1"/>
  <c r="Q70" i="1" l="1"/>
  <c r="R69" i="1"/>
  <c r="Q71" i="1" l="1"/>
  <c r="R70" i="1"/>
  <c r="Q72" i="1" l="1"/>
  <c r="R71" i="1"/>
  <c r="Q73" i="1" l="1"/>
  <c r="R72" i="1"/>
  <c r="Q74" i="1" l="1"/>
  <c r="R73" i="1"/>
  <c r="Q75" i="1" l="1"/>
  <c r="R74" i="1"/>
  <c r="Q76" i="1" l="1"/>
  <c r="R75" i="1"/>
  <c r="Q77" i="1" l="1"/>
  <c r="R76" i="1"/>
  <c r="Q78" i="1" l="1"/>
  <c r="R77" i="1"/>
  <c r="Q79" i="1" l="1"/>
  <c r="R78" i="1"/>
  <c r="Q80" i="1" l="1"/>
  <c r="R79" i="1"/>
  <c r="Q81" i="1" l="1"/>
  <c r="R80" i="1"/>
  <c r="Q82" i="1" l="1"/>
  <c r="R81" i="1"/>
  <c r="Q83" i="1" l="1"/>
  <c r="R82" i="1"/>
  <c r="Q84" i="1" l="1"/>
  <c r="R83" i="1"/>
  <c r="Q85" i="1" l="1"/>
  <c r="R84" i="1"/>
  <c r="Q86" i="1" l="1"/>
  <c r="R85" i="1"/>
  <c r="Q87" i="1" l="1"/>
  <c r="R86" i="1"/>
  <c r="Q88" i="1" l="1"/>
  <c r="R87" i="1"/>
  <c r="Q89" i="1" l="1"/>
  <c r="R88" i="1"/>
  <c r="Q90" i="1" l="1"/>
  <c r="R89" i="1"/>
  <c r="Q91" i="1" l="1"/>
  <c r="R90" i="1"/>
  <c r="Q92" i="1" l="1"/>
  <c r="R91" i="1"/>
  <c r="Q93" i="1" l="1"/>
  <c r="R92" i="1"/>
  <c r="Q94" i="1" l="1"/>
  <c r="R93" i="1"/>
  <c r="Q95" i="1" l="1"/>
  <c r="R94" i="1"/>
  <c r="Q96" i="1" l="1"/>
  <c r="R95" i="1"/>
  <c r="Q97" i="1" l="1"/>
  <c r="R96" i="1"/>
  <c r="Q98" i="1" l="1"/>
  <c r="R97" i="1"/>
  <c r="Q99" i="1" l="1"/>
  <c r="R98" i="1"/>
  <c r="Q100" i="1" l="1"/>
  <c r="R99" i="1"/>
  <c r="Q101" i="1" l="1"/>
  <c r="R100" i="1"/>
  <c r="Q102" i="1" l="1"/>
  <c r="R101" i="1"/>
  <c r="Q103" i="1" l="1"/>
  <c r="R102" i="1"/>
  <c r="Q104" i="1" l="1"/>
  <c r="R103" i="1"/>
  <c r="Q105" i="1" l="1"/>
  <c r="R104" i="1"/>
  <c r="Q106" i="1" l="1"/>
  <c r="R105" i="1"/>
  <c r="Q107" i="1" l="1"/>
  <c r="R106" i="1"/>
  <c r="Q108" i="1" l="1"/>
  <c r="R107" i="1"/>
  <c r="Q109" i="1" l="1"/>
  <c r="R108" i="1"/>
  <c r="Q110" i="1" l="1"/>
  <c r="R109" i="1"/>
  <c r="Q111" i="1" l="1"/>
  <c r="R110" i="1"/>
  <c r="Q112" i="1" l="1"/>
  <c r="R111" i="1"/>
  <c r="Q113" i="1" l="1"/>
  <c r="R112" i="1"/>
  <c r="Q114" i="1" l="1"/>
  <c r="R113" i="1"/>
  <c r="Q115" i="1" l="1"/>
  <c r="R114" i="1"/>
  <c r="Q116" i="1" l="1"/>
  <c r="R115" i="1"/>
  <c r="Q117" i="1" l="1"/>
  <c r="R116" i="1"/>
  <c r="Q118" i="1" l="1"/>
  <c r="R117" i="1"/>
  <c r="Q119" i="1" l="1"/>
  <c r="R118" i="1"/>
  <c r="Q120" i="1" l="1"/>
  <c r="R119" i="1"/>
  <c r="Q121" i="1" l="1"/>
  <c r="R120" i="1"/>
  <c r="Q122" i="1" l="1"/>
  <c r="R121" i="1"/>
  <c r="Q123" i="1" l="1"/>
  <c r="R122" i="1"/>
  <c r="Q124" i="1" l="1"/>
  <c r="R123" i="1"/>
  <c r="Q125" i="1" l="1"/>
  <c r="R124" i="1"/>
  <c r="Q126" i="1" l="1"/>
  <c r="R125" i="1"/>
  <c r="Q127" i="1" l="1"/>
  <c r="R126" i="1"/>
  <c r="Q128" i="1" l="1"/>
  <c r="R127" i="1"/>
  <c r="Q129" i="1" l="1"/>
  <c r="R128" i="1"/>
  <c r="Q130" i="1" l="1"/>
  <c r="R129" i="1"/>
  <c r="Q131" i="1" l="1"/>
  <c r="R130" i="1"/>
  <c r="Q132" i="1" l="1"/>
  <c r="R131" i="1"/>
  <c r="Q133" i="1" l="1"/>
  <c r="R132" i="1"/>
  <c r="Q134" i="1" l="1"/>
  <c r="R133" i="1"/>
  <c r="Q135" i="1" l="1"/>
  <c r="R134" i="1"/>
  <c r="Q136" i="1" l="1"/>
  <c r="R135" i="1"/>
  <c r="Q137" i="1" l="1"/>
  <c r="R136" i="1"/>
  <c r="Q138" i="1" l="1"/>
  <c r="R137" i="1"/>
  <c r="Q139" i="1" l="1"/>
  <c r="R138" i="1"/>
  <c r="Q140" i="1" l="1"/>
  <c r="R139" i="1"/>
  <c r="Q141" i="1" l="1"/>
  <c r="R140" i="1"/>
  <c r="Q142" i="1" l="1"/>
  <c r="R141" i="1"/>
  <c r="Q143" i="1" l="1"/>
  <c r="R142" i="1"/>
  <c r="Q144" i="1" l="1"/>
  <c r="R143" i="1"/>
  <c r="Q145" i="1" l="1"/>
  <c r="R144" i="1"/>
  <c r="Q146" i="1" l="1"/>
  <c r="R145" i="1"/>
  <c r="Q147" i="1" l="1"/>
  <c r="R146" i="1"/>
  <c r="Q148" i="1" l="1"/>
  <c r="R147" i="1"/>
  <c r="Q149" i="1" l="1"/>
  <c r="R148" i="1"/>
  <c r="Q150" i="1" l="1"/>
  <c r="R149" i="1"/>
  <c r="Q151" i="1" l="1"/>
  <c r="R150" i="1"/>
  <c r="Q152" i="1" l="1"/>
  <c r="R151" i="1"/>
  <c r="Q153" i="1" l="1"/>
  <c r="R152" i="1"/>
  <c r="Q154" i="1" l="1"/>
  <c r="R153" i="1"/>
  <c r="Q155" i="1" l="1"/>
  <c r="R154" i="1"/>
  <c r="Q156" i="1" l="1"/>
  <c r="R155" i="1"/>
  <c r="Q157" i="1" l="1"/>
  <c r="R156" i="1"/>
  <c r="Q158" i="1" l="1"/>
  <c r="R157" i="1"/>
  <c r="Q159" i="1" l="1"/>
  <c r="R158" i="1"/>
  <c r="Q160" i="1" l="1"/>
  <c r="R159" i="1"/>
  <c r="Q161" i="1" l="1"/>
  <c r="R160" i="1"/>
  <c r="Q162" i="1" l="1"/>
  <c r="R161" i="1"/>
  <c r="Q163" i="1" l="1"/>
  <c r="R162" i="1"/>
  <c r="Q164" i="1" l="1"/>
  <c r="R163" i="1"/>
  <c r="Q165" i="1" l="1"/>
  <c r="R164" i="1"/>
  <c r="Q166" i="1" l="1"/>
  <c r="R165" i="1"/>
  <c r="Q167" i="1" l="1"/>
  <c r="R166" i="1"/>
  <c r="Q168" i="1" l="1"/>
  <c r="R167" i="1"/>
  <c r="Q169" i="1" l="1"/>
  <c r="R168" i="1"/>
  <c r="Q170" i="1" l="1"/>
  <c r="R169" i="1"/>
  <c r="Q171" i="1" l="1"/>
  <c r="R170" i="1"/>
  <c r="Q172" i="1" l="1"/>
  <c r="R171" i="1"/>
  <c r="Q173" i="1" l="1"/>
  <c r="R172" i="1"/>
  <c r="Q174" i="1" l="1"/>
  <c r="R173" i="1"/>
  <c r="Q175" i="1" l="1"/>
  <c r="R174" i="1"/>
  <c r="Q176" i="1" l="1"/>
  <c r="R175" i="1"/>
  <c r="Q177" i="1" l="1"/>
  <c r="R176" i="1"/>
  <c r="Q178" i="1" l="1"/>
  <c r="R177" i="1"/>
  <c r="Q179" i="1" l="1"/>
  <c r="R178" i="1"/>
  <c r="Q180" i="1" l="1"/>
  <c r="R179" i="1"/>
  <c r="Q181" i="1" l="1"/>
  <c r="R180" i="1"/>
  <c r="Q182" i="1" l="1"/>
  <c r="R181" i="1"/>
  <c r="Q183" i="1" l="1"/>
  <c r="R182" i="1"/>
  <c r="Q184" i="1" l="1"/>
  <c r="R183" i="1"/>
  <c r="Q185" i="1" l="1"/>
  <c r="R184" i="1"/>
  <c r="Q186" i="1" l="1"/>
  <c r="R185" i="1"/>
  <c r="Q187" i="1" l="1"/>
  <c r="R186" i="1"/>
  <c r="Q188" i="1" l="1"/>
  <c r="R187" i="1"/>
  <c r="Q189" i="1" l="1"/>
  <c r="R188" i="1"/>
  <c r="Q190" i="1" l="1"/>
  <c r="R189" i="1"/>
  <c r="Q191" i="1" l="1"/>
  <c r="R190" i="1"/>
  <c r="Q192" i="1" l="1"/>
  <c r="R191" i="1"/>
  <c r="Q193" i="1" l="1"/>
  <c r="R192" i="1"/>
  <c r="Q194" i="1" l="1"/>
  <c r="R193" i="1"/>
  <c r="Q195" i="1" l="1"/>
  <c r="R194" i="1"/>
  <c r="Q196" i="1" l="1"/>
  <c r="R195" i="1"/>
  <c r="Q197" i="1" l="1"/>
  <c r="R196" i="1"/>
  <c r="Q198" i="1" l="1"/>
  <c r="R197" i="1"/>
  <c r="Q199" i="1" l="1"/>
  <c r="R198" i="1"/>
  <c r="Q200" i="1" l="1"/>
  <c r="R199" i="1"/>
  <c r="Q201" i="1" l="1"/>
  <c r="R200" i="1"/>
  <c r="Q202" i="1" l="1"/>
  <c r="R201" i="1"/>
  <c r="Q203" i="1" l="1"/>
  <c r="R202" i="1"/>
  <c r="Q204" i="1" l="1"/>
  <c r="R203" i="1"/>
  <c r="Q205" i="1" l="1"/>
  <c r="R204" i="1"/>
  <c r="Q206" i="1" l="1"/>
  <c r="R205" i="1"/>
  <c r="Q207" i="1" l="1"/>
  <c r="R206" i="1"/>
  <c r="Q208" i="1" l="1"/>
  <c r="R207" i="1"/>
  <c r="Q209" i="1" l="1"/>
  <c r="R208" i="1"/>
  <c r="Q210" i="1" l="1"/>
  <c r="R209" i="1"/>
  <c r="Q211" i="1" l="1"/>
  <c r="R210" i="1"/>
  <c r="Q212" i="1" l="1"/>
  <c r="R211" i="1"/>
  <c r="Q213" i="1" l="1"/>
  <c r="R212" i="1"/>
  <c r="Q214" i="1" l="1"/>
  <c r="R213" i="1"/>
  <c r="Q215" i="1" l="1"/>
  <c r="R214" i="1"/>
  <c r="Q216" i="1" l="1"/>
  <c r="R215" i="1"/>
  <c r="Q217" i="1" l="1"/>
  <c r="R216" i="1"/>
  <c r="Q218" i="1" l="1"/>
  <c r="R217" i="1"/>
  <c r="Q219" i="1" l="1"/>
  <c r="R218" i="1"/>
  <c r="Q220" i="1" l="1"/>
  <c r="R219" i="1"/>
  <c r="Q221" i="1" l="1"/>
  <c r="R220" i="1"/>
  <c r="Q222" i="1" l="1"/>
  <c r="R221" i="1"/>
  <c r="Q223" i="1" l="1"/>
  <c r="R222" i="1"/>
  <c r="Q224" i="1" l="1"/>
  <c r="R223" i="1"/>
  <c r="Q225" i="1" l="1"/>
  <c r="R224" i="1"/>
  <c r="Q226" i="1" l="1"/>
  <c r="R225" i="1"/>
  <c r="Q227" i="1" l="1"/>
  <c r="R226" i="1"/>
  <c r="Q228" i="1" l="1"/>
  <c r="R227" i="1"/>
  <c r="Q229" i="1" l="1"/>
  <c r="R228" i="1"/>
  <c r="Q230" i="1" l="1"/>
  <c r="R229" i="1"/>
  <c r="Q231" i="1" l="1"/>
  <c r="R230" i="1"/>
  <c r="Q232" i="1" l="1"/>
  <c r="R231" i="1"/>
  <c r="Q233" i="1" l="1"/>
  <c r="R232" i="1"/>
  <c r="Q234" i="1" l="1"/>
  <c r="R233" i="1"/>
  <c r="Q235" i="1" l="1"/>
  <c r="R234" i="1"/>
  <c r="Q236" i="1" l="1"/>
  <c r="R235" i="1"/>
  <c r="Q237" i="1" l="1"/>
  <c r="R236" i="1"/>
  <c r="Q238" i="1" l="1"/>
  <c r="R237" i="1"/>
  <c r="Q239" i="1" l="1"/>
  <c r="R238" i="1"/>
  <c r="Q240" i="1" l="1"/>
  <c r="R239" i="1"/>
  <c r="Q241" i="1" l="1"/>
  <c r="R240" i="1"/>
  <c r="Q242" i="1" l="1"/>
  <c r="R241" i="1"/>
  <c r="Q243" i="1" l="1"/>
  <c r="R242" i="1"/>
  <c r="Q244" i="1" l="1"/>
  <c r="R243" i="1"/>
  <c r="Q245" i="1" l="1"/>
  <c r="R244" i="1"/>
  <c r="Q246" i="1" l="1"/>
  <c r="R245" i="1"/>
  <c r="Q247" i="1" l="1"/>
  <c r="R246" i="1"/>
  <c r="Q248" i="1" l="1"/>
  <c r="R247" i="1"/>
  <c r="Q249" i="1" l="1"/>
  <c r="R248" i="1"/>
  <c r="Q250" i="1" l="1"/>
  <c r="R249" i="1"/>
  <c r="Q251" i="1" l="1"/>
  <c r="R250" i="1"/>
  <c r="Q252" i="1" l="1"/>
  <c r="R251" i="1"/>
  <c r="Q253" i="1" l="1"/>
  <c r="R252" i="1"/>
  <c r="Q254" i="1" l="1"/>
  <c r="R253" i="1"/>
  <c r="Q255" i="1" l="1"/>
  <c r="R254" i="1"/>
  <c r="Q256" i="1" l="1"/>
  <c r="R255" i="1"/>
  <c r="Q257" i="1" l="1"/>
  <c r="R256" i="1"/>
  <c r="Q258" i="1" l="1"/>
  <c r="R257" i="1"/>
  <c r="Q259" i="1" l="1"/>
  <c r="R258" i="1"/>
  <c r="Q260" i="1" l="1"/>
  <c r="R259" i="1"/>
  <c r="Q261" i="1" l="1"/>
  <c r="R260" i="1"/>
  <c r="Q262" i="1" l="1"/>
  <c r="R261" i="1"/>
  <c r="Q263" i="1" l="1"/>
  <c r="R262" i="1"/>
  <c r="Q264" i="1" l="1"/>
  <c r="R263" i="1"/>
  <c r="Q265" i="1" l="1"/>
  <c r="R264" i="1"/>
  <c r="Q266" i="1" l="1"/>
  <c r="R265" i="1"/>
  <c r="Q267" i="1" l="1"/>
  <c r="R266" i="1"/>
  <c r="Q268" i="1" l="1"/>
  <c r="R267" i="1"/>
  <c r="Q269" i="1" l="1"/>
  <c r="R268" i="1"/>
  <c r="Q270" i="1" l="1"/>
  <c r="R269" i="1"/>
  <c r="Q271" i="1" l="1"/>
  <c r="R270" i="1"/>
  <c r="Q272" i="1" l="1"/>
  <c r="R271" i="1"/>
  <c r="Q273" i="1" l="1"/>
  <c r="R272" i="1"/>
  <c r="Q274" i="1" l="1"/>
  <c r="R273" i="1"/>
  <c r="Q275" i="1" l="1"/>
  <c r="R274" i="1"/>
  <c r="Q276" i="1" l="1"/>
  <c r="R275" i="1"/>
  <c r="Q277" i="1" l="1"/>
  <c r="R276" i="1"/>
  <c r="Q278" i="1" l="1"/>
  <c r="R277" i="1"/>
  <c r="Q279" i="1" l="1"/>
  <c r="R278" i="1"/>
  <c r="Q280" i="1" l="1"/>
  <c r="R279" i="1"/>
  <c r="Q281" i="1" l="1"/>
  <c r="R280" i="1"/>
  <c r="Q282" i="1" l="1"/>
  <c r="R281" i="1"/>
  <c r="Q283" i="1" l="1"/>
  <c r="R282" i="1"/>
  <c r="Q284" i="1" l="1"/>
  <c r="R283" i="1"/>
  <c r="Q285" i="1" l="1"/>
  <c r="R284" i="1"/>
  <c r="Q286" i="1" l="1"/>
  <c r="R285" i="1"/>
  <c r="Q287" i="1" l="1"/>
  <c r="R286" i="1"/>
  <c r="Q288" i="1" l="1"/>
  <c r="R287" i="1"/>
  <c r="Q289" i="1" l="1"/>
  <c r="R288" i="1"/>
  <c r="Q290" i="1" l="1"/>
  <c r="R289" i="1"/>
  <c r="Q291" i="1" l="1"/>
  <c r="R290" i="1"/>
  <c r="Q292" i="1" l="1"/>
  <c r="R291" i="1"/>
  <c r="Q293" i="1" l="1"/>
  <c r="R292" i="1"/>
  <c r="Q294" i="1" l="1"/>
  <c r="R293" i="1"/>
  <c r="Q295" i="1" l="1"/>
  <c r="R294" i="1"/>
  <c r="Q296" i="1" l="1"/>
  <c r="R295" i="1"/>
  <c r="Q297" i="1" l="1"/>
  <c r="R296" i="1"/>
  <c r="Q298" i="1" l="1"/>
  <c r="R297" i="1"/>
  <c r="Q299" i="1" l="1"/>
  <c r="R298" i="1"/>
  <c r="Q300" i="1" l="1"/>
  <c r="R299" i="1"/>
  <c r="Q301" i="1" l="1"/>
  <c r="R300" i="1"/>
  <c r="Q302" i="1" l="1"/>
  <c r="R301" i="1"/>
  <c r="Q303" i="1" l="1"/>
  <c r="R302" i="1"/>
  <c r="Q304" i="1" l="1"/>
  <c r="R303" i="1"/>
  <c r="Q305" i="1" l="1"/>
  <c r="R304" i="1"/>
  <c r="Q306" i="1" l="1"/>
  <c r="R305" i="1"/>
  <c r="Q307" i="1" l="1"/>
  <c r="R306" i="1"/>
  <c r="Q308" i="1" l="1"/>
  <c r="R307" i="1"/>
  <c r="Q309" i="1" l="1"/>
  <c r="R308" i="1"/>
  <c r="Q310" i="1" l="1"/>
  <c r="R309" i="1"/>
  <c r="Q311" i="1" l="1"/>
  <c r="R310" i="1"/>
  <c r="Q312" i="1" l="1"/>
  <c r="R311" i="1"/>
  <c r="Q313" i="1" l="1"/>
  <c r="R312" i="1"/>
  <c r="Q314" i="1" l="1"/>
  <c r="R313" i="1"/>
  <c r="Q315" i="1" l="1"/>
  <c r="R314" i="1"/>
  <c r="Q316" i="1" l="1"/>
  <c r="R315" i="1"/>
  <c r="Q317" i="1" l="1"/>
  <c r="R316" i="1"/>
  <c r="Q318" i="1" l="1"/>
  <c r="R317" i="1"/>
  <c r="Q319" i="1" l="1"/>
  <c r="R318" i="1"/>
  <c r="Q320" i="1" l="1"/>
  <c r="R319" i="1"/>
  <c r="Q321" i="1" l="1"/>
  <c r="R320" i="1"/>
  <c r="Q322" i="1" l="1"/>
  <c r="R321" i="1"/>
  <c r="Q323" i="1" l="1"/>
  <c r="R322" i="1"/>
  <c r="Q324" i="1" l="1"/>
  <c r="R323" i="1"/>
  <c r="Q325" i="1" l="1"/>
  <c r="R324" i="1"/>
  <c r="Q326" i="1" l="1"/>
  <c r="R325" i="1"/>
  <c r="Q327" i="1" l="1"/>
  <c r="R326" i="1"/>
  <c r="Q328" i="1" l="1"/>
  <c r="R327" i="1"/>
  <c r="Q329" i="1" l="1"/>
  <c r="R328" i="1"/>
  <c r="Q330" i="1" l="1"/>
  <c r="R329" i="1"/>
  <c r="Q331" i="1" l="1"/>
  <c r="R330" i="1"/>
  <c r="Q332" i="1" l="1"/>
  <c r="R331" i="1"/>
  <c r="Q333" i="1" l="1"/>
  <c r="R332" i="1"/>
  <c r="Q334" i="1" l="1"/>
  <c r="R333" i="1"/>
  <c r="Q335" i="1" l="1"/>
  <c r="R334" i="1"/>
  <c r="Q336" i="1" l="1"/>
  <c r="R335" i="1"/>
  <c r="Q337" i="1" l="1"/>
  <c r="R336" i="1"/>
  <c r="Q338" i="1" l="1"/>
  <c r="R337" i="1"/>
  <c r="Q339" i="1" l="1"/>
  <c r="R338" i="1"/>
  <c r="Q340" i="1" l="1"/>
  <c r="R339" i="1"/>
  <c r="Q341" i="1" l="1"/>
  <c r="R340" i="1"/>
  <c r="Q342" i="1" l="1"/>
  <c r="R341" i="1"/>
  <c r="Q343" i="1" l="1"/>
  <c r="R342" i="1"/>
  <c r="Q344" i="1" l="1"/>
  <c r="R343" i="1"/>
  <c r="Q345" i="1" l="1"/>
  <c r="R344" i="1"/>
  <c r="Q346" i="1" l="1"/>
  <c r="R345" i="1"/>
  <c r="Q347" i="1" l="1"/>
  <c r="R346" i="1"/>
  <c r="Q348" i="1" l="1"/>
  <c r="R347" i="1"/>
  <c r="Q349" i="1" l="1"/>
  <c r="R348" i="1"/>
  <c r="Q350" i="1" l="1"/>
  <c r="R349" i="1"/>
  <c r="Q351" i="1" l="1"/>
  <c r="R350" i="1"/>
  <c r="Q352" i="1" l="1"/>
  <c r="R351" i="1"/>
  <c r="Q353" i="1" l="1"/>
  <c r="R352" i="1"/>
  <c r="Q354" i="1" l="1"/>
  <c r="R353" i="1"/>
  <c r="Q355" i="1" l="1"/>
  <c r="R354" i="1"/>
  <c r="Q356" i="1" l="1"/>
  <c r="R355" i="1"/>
  <c r="Q357" i="1" l="1"/>
  <c r="R356" i="1"/>
  <c r="Q358" i="1" l="1"/>
  <c r="R357" i="1"/>
  <c r="Q359" i="1" l="1"/>
  <c r="R358" i="1"/>
  <c r="Q360" i="1" l="1"/>
  <c r="R359" i="1"/>
  <c r="Q361" i="1" l="1"/>
  <c r="R360" i="1"/>
  <c r="Q362" i="1" l="1"/>
  <c r="R361" i="1"/>
  <c r="Q363" i="1" l="1"/>
  <c r="R362" i="1"/>
  <c r="Q364" i="1" l="1"/>
  <c r="R363" i="1"/>
  <c r="Q365" i="1" l="1"/>
  <c r="R364" i="1"/>
  <c r="Q366" i="1" l="1"/>
  <c r="R365" i="1"/>
  <c r="Q367" i="1" l="1"/>
  <c r="R366" i="1"/>
  <c r="Q368" i="1" l="1"/>
  <c r="R367" i="1"/>
  <c r="Q369" i="1" l="1"/>
  <c r="R368" i="1"/>
  <c r="Q370" i="1" l="1"/>
  <c r="R369" i="1"/>
  <c r="Q371" i="1" l="1"/>
  <c r="R370" i="1"/>
  <c r="Q372" i="1" l="1"/>
  <c r="R371" i="1"/>
  <c r="Q373" i="1" l="1"/>
  <c r="R372" i="1"/>
  <c r="Q374" i="1" l="1"/>
  <c r="R373" i="1"/>
  <c r="Q375" i="1" l="1"/>
  <c r="R374" i="1"/>
  <c r="Q376" i="1" l="1"/>
  <c r="R375" i="1"/>
  <c r="Q377" i="1" l="1"/>
  <c r="R376" i="1"/>
  <c r="Q378" i="1" l="1"/>
  <c r="R377" i="1"/>
  <c r="Q379" i="1" l="1"/>
  <c r="R378" i="1"/>
  <c r="Q380" i="1" l="1"/>
  <c r="R379" i="1"/>
  <c r="Q381" i="1" l="1"/>
  <c r="R380" i="1"/>
  <c r="Q382" i="1" l="1"/>
  <c r="R381" i="1"/>
  <c r="Q383" i="1" l="1"/>
  <c r="R382" i="1"/>
  <c r="Q384" i="1" l="1"/>
  <c r="R383" i="1"/>
  <c r="Q385" i="1" l="1"/>
  <c r="R384" i="1"/>
  <c r="Q386" i="1" l="1"/>
  <c r="R385" i="1"/>
  <c r="Q387" i="1" l="1"/>
  <c r="R386" i="1"/>
  <c r="Q388" i="1" l="1"/>
  <c r="R387" i="1"/>
  <c r="Q389" i="1" l="1"/>
  <c r="R388" i="1"/>
  <c r="Q390" i="1" l="1"/>
  <c r="R389" i="1"/>
  <c r="Q391" i="1" l="1"/>
  <c r="R390" i="1"/>
  <c r="Q392" i="1" l="1"/>
  <c r="R391" i="1"/>
  <c r="Q393" i="1" l="1"/>
  <c r="R392" i="1"/>
  <c r="Q394" i="1" l="1"/>
  <c r="R393" i="1"/>
  <c r="Q395" i="1" l="1"/>
  <c r="R394" i="1"/>
  <c r="Q396" i="1" l="1"/>
  <c r="R395" i="1"/>
  <c r="Q397" i="1" l="1"/>
  <c r="R396" i="1"/>
  <c r="Q398" i="1" l="1"/>
  <c r="R397" i="1"/>
  <c r="Q399" i="1" l="1"/>
  <c r="R398" i="1"/>
  <c r="Q400" i="1" l="1"/>
  <c r="R399" i="1"/>
  <c r="Q401" i="1" l="1"/>
  <c r="R400" i="1"/>
  <c r="Q402" i="1" l="1"/>
  <c r="R401" i="1"/>
  <c r="Q403" i="1" l="1"/>
  <c r="R402" i="1"/>
  <c r="Q404" i="1" l="1"/>
  <c r="R403" i="1"/>
  <c r="Q405" i="1" l="1"/>
  <c r="R404" i="1"/>
  <c r="Q406" i="1" l="1"/>
  <c r="R405" i="1"/>
  <c r="Q407" i="1" l="1"/>
  <c r="R406" i="1"/>
  <c r="Q408" i="1" l="1"/>
  <c r="R407" i="1"/>
  <c r="Q409" i="1" l="1"/>
  <c r="R408" i="1"/>
  <c r="Q410" i="1" l="1"/>
  <c r="R409" i="1"/>
  <c r="Q411" i="1" l="1"/>
  <c r="R410" i="1"/>
  <c r="Q412" i="1" l="1"/>
  <c r="R411" i="1"/>
  <c r="Q413" i="1" l="1"/>
  <c r="R412" i="1"/>
  <c r="Q414" i="1" l="1"/>
  <c r="R413" i="1"/>
  <c r="Q415" i="1" l="1"/>
  <c r="R414" i="1"/>
  <c r="Q416" i="1" l="1"/>
  <c r="R415" i="1"/>
  <c r="Q417" i="1" l="1"/>
  <c r="R416" i="1"/>
  <c r="Q418" i="1" l="1"/>
  <c r="R417" i="1"/>
  <c r="Q419" i="1" l="1"/>
  <c r="R418" i="1"/>
  <c r="Q420" i="1" l="1"/>
  <c r="R419" i="1"/>
  <c r="Q421" i="1" l="1"/>
  <c r="R420" i="1"/>
  <c r="Q422" i="1" l="1"/>
  <c r="R421" i="1"/>
  <c r="Q423" i="1" l="1"/>
  <c r="R422" i="1"/>
  <c r="Q424" i="1" l="1"/>
  <c r="R423" i="1"/>
  <c r="Q425" i="1" l="1"/>
  <c r="R424" i="1"/>
  <c r="Q426" i="1" l="1"/>
  <c r="R425" i="1"/>
  <c r="Q427" i="1" l="1"/>
  <c r="R426" i="1"/>
  <c r="Q428" i="1" l="1"/>
  <c r="R427" i="1"/>
  <c r="Q429" i="1" l="1"/>
  <c r="R428" i="1"/>
  <c r="Q430" i="1" l="1"/>
  <c r="R429" i="1"/>
  <c r="Q431" i="1" l="1"/>
  <c r="R430" i="1"/>
  <c r="Q432" i="1" l="1"/>
  <c r="R431" i="1"/>
  <c r="Q433" i="1" l="1"/>
  <c r="R432" i="1"/>
  <c r="Q434" i="1" l="1"/>
  <c r="R433" i="1"/>
  <c r="Q435" i="1" l="1"/>
  <c r="R434" i="1"/>
  <c r="Q436" i="1" l="1"/>
  <c r="R435" i="1"/>
  <c r="Q437" i="1" l="1"/>
  <c r="R436" i="1"/>
  <c r="Q438" i="1" l="1"/>
  <c r="R437" i="1"/>
  <c r="Q439" i="1" l="1"/>
  <c r="R438" i="1"/>
  <c r="Q440" i="1" l="1"/>
  <c r="R439" i="1"/>
  <c r="Q441" i="1" l="1"/>
  <c r="R440" i="1"/>
  <c r="Q442" i="1" l="1"/>
  <c r="R441" i="1"/>
  <c r="Q443" i="1" l="1"/>
  <c r="R442" i="1"/>
  <c r="Q444" i="1" l="1"/>
  <c r="R443" i="1"/>
  <c r="Q445" i="1" l="1"/>
  <c r="R444" i="1"/>
  <c r="Q446" i="1" l="1"/>
  <c r="R445" i="1"/>
  <c r="Q447" i="1" l="1"/>
  <c r="R446" i="1"/>
  <c r="Q448" i="1" l="1"/>
  <c r="R447" i="1"/>
  <c r="Q449" i="1" l="1"/>
  <c r="R448" i="1"/>
  <c r="Q450" i="1" l="1"/>
  <c r="R449" i="1"/>
  <c r="Q451" i="1" l="1"/>
  <c r="R450" i="1"/>
  <c r="Q452" i="1" l="1"/>
  <c r="R451" i="1"/>
  <c r="Q453" i="1" l="1"/>
  <c r="R452" i="1"/>
  <c r="Q454" i="1" l="1"/>
  <c r="R453" i="1"/>
  <c r="Q455" i="1" l="1"/>
  <c r="R454" i="1"/>
  <c r="Q456" i="1" l="1"/>
  <c r="R455" i="1"/>
  <c r="Q457" i="1" l="1"/>
  <c r="R456" i="1"/>
  <c r="Q458" i="1" l="1"/>
  <c r="R457" i="1"/>
  <c r="Q459" i="1" l="1"/>
  <c r="R458" i="1"/>
  <c r="Q460" i="1" l="1"/>
  <c r="R459" i="1"/>
  <c r="Q461" i="1" l="1"/>
  <c r="R460" i="1"/>
  <c r="Q462" i="1" l="1"/>
  <c r="R461" i="1"/>
  <c r="Q463" i="1" l="1"/>
  <c r="R462" i="1"/>
  <c r="Q464" i="1" l="1"/>
  <c r="R463" i="1"/>
  <c r="Q465" i="1" l="1"/>
  <c r="R464" i="1"/>
  <c r="Q466" i="1" l="1"/>
  <c r="R465" i="1"/>
  <c r="Q467" i="1" l="1"/>
  <c r="R466" i="1"/>
  <c r="Q468" i="1" l="1"/>
  <c r="R467" i="1"/>
  <c r="Q469" i="1" l="1"/>
  <c r="R468" i="1"/>
  <c r="Q470" i="1" l="1"/>
  <c r="R469" i="1"/>
  <c r="Q471" i="1" l="1"/>
  <c r="R470" i="1"/>
  <c r="Q472" i="1" l="1"/>
  <c r="R471" i="1"/>
  <c r="Q473" i="1" l="1"/>
  <c r="R472" i="1"/>
  <c r="Q474" i="1" l="1"/>
  <c r="R473" i="1"/>
  <c r="Q475" i="1" l="1"/>
  <c r="R474" i="1"/>
  <c r="Q476" i="1" l="1"/>
  <c r="R475" i="1"/>
  <c r="Q477" i="1" l="1"/>
  <c r="R476" i="1"/>
  <c r="Q478" i="1" l="1"/>
  <c r="R477" i="1"/>
  <c r="Q479" i="1" l="1"/>
  <c r="R478" i="1"/>
  <c r="Q480" i="1" l="1"/>
  <c r="R479" i="1"/>
  <c r="Q481" i="1" l="1"/>
  <c r="R480" i="1"/>
  <c r="Q482" i="1" l="1"/>
  <c r="R481" i="1"/>
  <c r="Q483" i="1" l="1"/>
  <c r="R482" i="1"/>
  <c r="Q484" i="1" l="1"/>
  <c r="R483" i="1"/>
  <c r="Q485" i="1" l="1"/>
  <c r="R484" i="1"/>
  <c r="Q486" i="1" l="1"/>
  <c r="R485" i="1"/>
  <c r="Q487" i="1" l="1"/>
  <c r="R486" i="1"/>
  <c r="Q488" i="1" l="1"/>
  <c r="R487" i="1"/>
  <c r="Q489" i="1" l="1"/>
  <c r="R488" i="1"/>
  <c r="Q490" i="1" l="1"/>
  <c r="R489" i="1"/>
  <c r="Q491" i="1" l="1"/>
  <c r="R490" i="1"/>
  <c r="Q492" i="1" l="1"/>
  <c r="R491" i="1"/>
  <c r="Q493" i="1" l="1"/>
  <c r="R492" i="1"/>
  <c r="Q494" i="1" l="1"/>
  <c r="R493" i="1"/>
  <c r="Q495" i="1" l="1"/>
  <c r="R494" i="1"/>
  <c r="Q496" i="1" l="1"/>
  <c r="R495" i="1"/>
  <c r="Q497" i="1" l="1"/>
  <c r="R496" i="1"/>
  <c r="Q498" i="1" l="1"/>
  <c r="R497" i="1"/>
  <c r="Q499" i="1" l="1"/>
  <c r="R498" i="1"/>
  <c r="Q500" i="1" l="1"/>
  <c r="R499" i="1"/>
  <c r="Q501" i="1" l="1"/>
  <c r="R500" i="1"/>
  <c r="Q502" i="1" l="1"/>
  <c r="R501" i="1"/>
  <c r="Q503" i="1" l="1"/>
  <c r="R502" i="1"/>
  <c r="Q504" i="1" l="1"/>
  <c r="R503" i="1"/>
  <c r="Q505" i="1" l="1"/>
  <c r="R504" i="1"/>
  <c r="Q506" i="1" l="1"/>
  <c r="R505" i="1"/>
  <c r="Q507" i="1" l="1"/>
  <c r="R506" i="1"/>
  <c r="Q508" i="1" l="1"/>
  <c r="R507" i="1"/>
  <c r="Q509" i="1" l="1"/>
  <c r="R508" i="1"/>
  <c r="Q510" i="1" l="1"/>
  <c r="R509" i="1"/>
  <c r="Q511" i="1" l="1"/>
  <c r="R510" i="1"/>
  <c r="Q512" i="1" l="1"/>
  <c r="R511" i="1"/>
  <c r="Q513" i="1" l="1"/>
  <c r="R512" i="1"/>
  <c r="Q514" i="1" l="1"/>
  <c r="R513" i="1"/>
  <c r="Q515" i="1" l="1"/>
  <c r="R514" i="1"/>
  <c r="Q516" i="1" l="1"/>
  <c r="R515" i="1"/>
  <c r="Q517" i="1" l="1"/>
  <c r="R516" i="1"/>
  <c r="Q518" i="1" l="1"/>
  <c r="R517" i="1"/>
  <c r="Q519" i="1" l="1"/>
  <c r="R518" i="1"/>
  <c r="Q520" i="1" l="1"/>
  <c r="R519" i="1"/>
  <c r="Q521" i="1" l="1"/>
  <c r="R520" i="1"/>
  <c r="Q522" i="1" l="1"/>
  <c r="R521" i="1"/>
  <c r="Q523" i="1" l="1"/>
  <c r="R522" i="1"/>
  <c r="Q524" i="1" l="1"/>
  <c r="R523" i="1"/>
  <c r="Q525" i="1" l="1"/>
  <c r="R524" i="1"/>
  <c r="Q526" i="1" l="1"/>
  <c r="R525" i="1"/>
  <c r="Q527" i="1" l="1"/>
  <c r="R526" i="1"/>
  <c r="Q528" i="1" l="1"/>
  <c r="R527" i="1"/>
  <c r="Q529" i="1" l="1"/>
  <c r="R528" i="1"/>
  <c r="Q530" i="1" l="1"/>
  <c r="R529" i="1"/>
  <c r="Q531" i="1" l="1"/>
  <c r="R530" i="1"/>
  <c r="Q532" i="1" l="1"/>
  <c r="R531" i="1"/>
  <c r="Q533" i="1" l="1"/>
  <c r="R532" i="1"/>
  <c r="Q534" i="1" l="1"/>
  <c r="R533" i="1"/>
  <c r="Q535" i="1" l="1"/>
  <c r="R534" i="1"/>
  <c r="Q536" i="1" l="1"/>
  <c r="R535" i="1"/>
  <c r="Q537" i="1" l="1"/>
  <c r="R536" i="1"/>
  <c r="Q538" i="1" l="1"/>
  <c r="R537" i="1"/>
  <c r="Q539" i="1" l="1"/>
  <c r="R538" i="1"/>
  <c r="Q540" i="1" l="1"/>
  <c r="R539" i="1"/>
  <c r="Q541" i="1" l="1"/>
  <c r="R540" i="1"/>
  <c r="Q542" i="1" l="1"/>
  <c r="R541" i="1"/>
  <c r="Q543" i="1" l="1"/>
  <c r="R542" i="1"/>
  <c r="Q544" i="1" l="1"/>
  <c r="R543" i="1"/>
  <c r="Q545" i="1" l="1"/>
  <c r="R544" i="1"/>
  <c r="Q546" i="1" l="1"/>
  <c r="R545" i="1"/>
  <c r="Q547" i="1" l="1"/>
  <c r="R546" i="1"/>
  <c r="Q548" i="1" l="1"/>
  <c r="R547" i="1"/>
  <c r="Q549" i="1" l="1"/>
  <c r="R548" i="1"/>
  <c r="Q550" i="1" l="1"/>
  <c r="R549" i="1"/>
  <c r="Q551" i="1" l="1"/>
  <c r="R550" i="1"/>
  <c r="Q552" i="1" l="1"/>
  <c r="R551" i="1"/>
  <c r="Q553" i="1" l="1"/>
  <c r="R552" i="1"/>
  <c r="Q554" i="1" l="1"/>
  <c r="R553" i="1"/>
  <c r="Q555" i="1" l="1"/>
  <c r="R554" i="1"/>
  <c r="Q556" i="1" l="1"/>
  <c r="R555" i="1"/>
  <c r="Q557" i="1" l="1"/>
  <c r="R556" i="1"/>
  <c r="Q558" i="1" l="1"/>
  <c r="R557" i="1"/>
  <c r="Q559" i="1" l="1"/>
  <c r="R558" i="1"/>
  <c r="Q560" i="1" l="1"/>
  <c r="R559" i="1"/>
  <c r="Q561" i="1" l="1"/>
  <c r="R560" i="1"/>
  <c r="Q562" i="1" l="1"/>
  <c r="R561" i="1"/>
  <c r="Q563" i="1" l="1"/>
  <c r="R562" i="1"/>
  <c r="Q564" i="1" l="1"/>
  <c r="R563" i="1"/>
  <c r="Q565" i="1" l="1"/>
  <c r="R564" i="1"/>
  <c r="Q566" i="1" l="1"/>
  <c r="R565" i="1"/>
  <c r="Q567" i="1" l="1"/>
  <c r="R566" i="1"/>
  <c r="Q568" i="1" l="1"/>
  <c r="R567" i="1"/>
  <c r="Q569" i="1" l="1"/>
  <c r="R568" i="1"/>
  <c r="Q570" i="1" l="1"/>
  <c r="R569" i="1"/>
  <c r="Q571" i="1" l="1"/>
  <c r="R570" i="1"/>
  <c r="Q572" i="1" l="1"/>
  <c r="R571" i="1"/>
  <c r="Q573" i="1" l="1"/>
  <c r="R572" i="1"/>
  <c r="Q574" i="1" l="1"/>
  <c r="R573" i="1"/>
  <c r="Q575" i="1" l="1"/>
  <c r="R574" i="1"/>
  <c r="Q576" i="1" l="1"/>
  <c r="R575" i="1"/>
  <c r="Q577" i="1" l="1"/>
  <c r="R576" i="1"/>
  <c r="Q578" i="1" l="1"/>
  <c r="R577" i="1"/>
  <c r="Q579" i="1" l="1"/>
  <c r="R578" i="1"/>
  <c r="Q580" i="1" l="1"/>
  <c r="R579" i="1"/>
  <c r="Q581" i="1" l="1"/>
  <c r="R580" i="1"/>
  <c r="Q582" i="1" l="1"/>
  <c r="R581" i="1"/>
  <c r="Q583" i="1" l="1"/>
  <c r="R582" i="1"/>
  <c r="Q584" i="1" l="1"/>
  <c r="R583" i="1"/>
  <c r="Q585" i="1" l="1"/>
  <c r="R584" i="1"/>
  <c r="Q586" i="1" l="1"/>
  <c r="R585" i="1"/>
  <c r="Q587" i="1" l="1"/>
  <c r="R586" i="1"/>
  <c r="Q588" i="1" l="1"/>
  <c r="R587" i="1"/>
  <c r="Q589" i="1" l="1"/>
  <c r="R588" i="1"/>
  <c r="Q590" i="1" l="1"/>
  <c r="R589" i="1"/>
  <c r="Q591" i="1" l="1"/>
  <c r="R590" i="1"/>
  <c r="Q592" i="1" l="1"/>
  <c r="R591" i="1"/>
  <c r="Q593" i="1" l="1"/>
  <c r="R592" i="1"/>
  <c r="Q594" i="1" l="1"/>
  <c r="R593" i="1"/>
  <c r="Q595" i="1" l="1"/>
  <c r="R594" i="1"/>
  <c r="Q596" i="1" l="1"/>
  <c r="R595" i="1"/>
  <c r="Q597" i="1" l="1"/>
  <c r="R596" i="1"/>
  <c r="Q598" i="1" l="1"/>
  <c r="R597" i="1"/>
  <c r="Q599" i="1" l="1"/>
  <c r="R598" i="1"/>
  <c r="Q600" i="1" l="1"/>
  <c r="R599" i="1"/>
  <c r="Q601" i="1" l="1"/>
  <c r="R600" i="1"/>
  <c r="Q602" i="1" l="1"/>
  <c r="R601" i="1"/>
  <c r="Q603" i="1" l="1"/>
  <c r="R602" i="1"/>
  <c r="Q604" i="1" l="1"/>
  <c r="R603" i="1"/>
  <c r="Q605" i="1" l="1"/>
  <c r="R604" i="1"/>
  <c r="Q606" i="1" l="1"/>
  <c r="R605" i="1"/>
  <c r="Q607" i="1" l="1"/>
  <c r="R606" i="1"/>
  <c r="Q608" i="1" l="1"/>
  <c r="R607" i="1"/>
  <c r="Q609" i="1" l="1"/>
  <c r="R608" i="1"/>
  <c r="Q610" i="1" l="1"/>
  <c r="R609" i="1"/>
  <c r="Q611" i="1" l="1"/>
  <c r="R610" i="1"/>
  <c r="Q612" i="1" l="1"/>
  <c r="R611" i="1"/>
  <c r="Q613" i="1" l="1"/>
  <c r="R612" i="1"/>
  <c r="Q614" i="1" l="1"/>
  <c r="R613" i="1"/>
  <c r="Q615" i="1" l="1"/>
  <c r="R614" i="1"/>
  <c r="Q616" i="1" l="1"/>
  <c r="R615" i="1"/>
  <c r="Q617" i="1" l="1"/>
  <c r="R616" i="1"/>
  <c r="Q618" i="1" l="1"/>
  <c r="R617" i="1"/>
  <c r="Q619" i="1" l="1"/>
  <c r="R618" i="1"/>
  <c r="Q620" i="1" l="1"/>
  <c r="R619" i="1"/>
  <c r="Q621" i="1" l="1"/>
  <c r="R620" i="1"/>
  <c r="Q622" i="1" l="1"/>
  <c r="R621" i="1"/>
  <c r="Q623" i="1" l="1"/>
  <c r="R622" i="1"/>
  <c r="Q624" i="1" l="1"/>
  <c r="R623" i="1"/>
  <c r="Q625" i="1" l="1"/>
  <c r="R624" i="1"/>
  <c r="Q626" i="1" l="1"/>
  <c r="R625" i="1"/>
  <c r="Q627" i="1" l="1"/>
  <c r="R626" i="1"/>
  <c r="Q628" i="1" l="1"/>
  <c r="R627" i="1"/>
  <c r="Q629" i="1" l="1"/>
  <c r="R628" i="1"/>
  <c r="Q630" i="1" l="1"/>
  <c r="R629" i="1"/>
  <c r="Q631" i="1" l="1"/>
  <c r="R630" i="1"/>
  <c r="Q632" i="1" l="1"/>
  <c r="R631" i="1"/>
  <c r="Q633" i="1" l="1"/>
  <c r="R632" i="1"/>
  <c r="Q634" i="1" l="1"/>
  <c r="R633" i="1"/>
  <c r="Q635" i="1" l="1"/>
  <c r="R634" i="1"/>
  <c r="Q636" i="1" l="1"/>
  <c r="R635" i="1"/>
  <c r="Q637" i="1" l="1"/>
  <c r="R636" i="1"/>
  <c r="Q638" i="1" l="1"/>
  <c r="R637" i="1"/>
  <c r="Q639" i="1" l="1"/>
  <c r="R638" i="1"/>
  <c r="Q640" i="1" l="1"/>
  <c r="R639" i="1"/>
  <c r="Q641" i="1" l="1"/>
  <c r="R640" i="1"/>
  <c r="Q642" i="1" l="1"/>
  <c r="R641" i="1"/>
  <c r="Q643" i="1" l="1"/>
  <c r="R642" i="1"/>
  <c r="Q644" i="1" l="1"/>
  <c r="R643" i="1"/>
  <c r="Q645" i="1" l="1"/>
  <c r="R644" i="1"/>
  <c r="Q646" i="1" l="1"/>
  <c r="R645" i="1"/>
  <c r="Q647" i="1" l="1"/>
  <c r="R646" i="1"/>
  <c r="Q648" i="1" l="1"/>
  <c r="R647" i="1"/>
  <c r="Q649" i="1" l="1"/>
  <c r="R648" i="1"/>
  <c r="Q650" i="1" l="1"/>
  <c r="R649" i="1"/>
  <c r="Q651" i="1" l="1"/>
  <c r="R650" i="1"/>
  <c r="Q652" i="1" l="1"/>
  <c r="R651" i="1"/>
  <c r="Q653" i="1" l="1"/>
  <c r="R652" i="1"/>
  <c r="Q654" i="1" l="1"/>
  <c r="R653" i="1"/>
  <c r="Q655" i="1" l="1"/>
  <c r="R654" i="1"/>
  <c r="Q656" i="1" l="1"/>
  <c r="R655" i="1"/>
  <c r="Q657" i="1" l="1"/>
  <c r="R656" i="1"/>
  <c r="Q658" i="1" l="1"/>
  <c r="R657" i="1"/>
  <c r="Q659" i="1" l="1"/>
  <c r="R658" i="1"/>
  <c r="Q660" i="1" l="1"/>
  <c r="R659" i="1"/>
  <c r="Q661" i="1" l="1"/>
  <c r="R660" i="1"/>
  <c r="Q662" i="1" l="1"/>
  <c r="R661" i="1"/>
  <c r="Q663" i="1" l="1"/>
  <c r="R662" i="1"/>
  <c r="Q664" i="1" l="1"/>
  <c r="R663" i="1"/>
  <c r="Q665" i="1" l="1"/>
  <c r="R664" i="1"/>
  <c r="Q666" i="1" l="1"/>
  <c r="R665" i="1"/>
  <c r="Q667" i="1" l="1"/>
  <c r="R666" i="1"/>
  <c r="Q668" i="1" l="1"/>
  <c r="R667" i="1"/>
  <c r="Q669" i="1" l="1"/>
  <c r="R668" i="1"/>
  <c r="Q670" i="1" l="1"/>
  <c r="R669" i="1"/>
  <c r="Q671" i="1" l="1"/>
  <c r="R670" i="1"/>
  <c r="Q672" i="1" l="1"/>
  <c r="R671" i="1"/>
  <c r="Q673" i="1" l="1"/>
  <c r="R672" i="1"/>
  <c r="Q674" i="1" l="1"/>
  <c r="R673" i="1"/>
  <c r="Q675" i="1" l="1"/>
  <c r="R674" i="1"/>
  <c r="Q676" i="1" l="1"/>
  <c r="R675" i="1"/>
  <c r="Q677" i="1" l="1"/>
  <c r="R676" i="1"/>
  <c r="Q678" i="1" l="1"/>
  <c r="R677" i="1"/>
  <c r="Q679" i="1" l="1"/>
  <c r="R678" i="1"/>
  <c r="Q680" i="1" l="1"/>
  <c r="R679" i="1"/>
  <c r="Q681" i="1" l="1"/>
  <c r="R680" i="1"/>
  <c r="Q682" i="1" l="1"/>
  <c r="R681" i="1"/>
  <c r="Q683" i="1" l="1"/>
  <c r="R682" i="1"/>
  <c r="Q684" i="1" l="1"/>
  <c r="R683" i="1"/>
  <c r="Q685" i="1" l="1"/>
  <c r="R684" i="1"/>
  <c r="Q686" i="1" l="1"/>
  <c r="R685" i="1"/>
  <c r="Q687" i="1" l="1"/>
  <c r="R686" i="1"/>
  <c r="Q688" i="1" l="1"/>
  <c r="R687" i="1"/>
  <c r="Q689" i="1" l="1"/>
  <c r="R688" i="1"/>
  <c r="Q690" i="1" l="1"/>
  <c r="R689" i="1"/>
  <c r="Q691" i="1" l="1"/>
  <c r="R690" i="1"/>
  <c r="Q692" i="1" l="1"/>
  <c r="R691" i="1"/>
  <c r="Q693" i="1" l="1"/>
  <c r="R692" i="1"/>
  <c r="Q694" i="1" l="1"/>
  <c r="R693" i="1"/>
  <c r="Q695" i="1" l="1"/>
  <c r="R694" i="1"/>
  <c r="Q696" i="1" l="1"/>
  <c r="R695" i="1"/>
  <c r="Q697" i="1" l="1"/>
  <c r="R696" i="1"/>
  <c r="Q698" i="1" l="1"/>
  <c r="R697" i="1"/>
  <c r="Q699" i="1" l="1"/>
  <c r="R698" i="1"/>
  <c r="Q700" i="1" l="1"/>
  <c r="R699" i="1"/>
  <c r="Q701" i="1" l="1"/>
  <c r="R700" i="1"/>
  <c r="Q702" i="1" l="1"/>
  <c r="R701" i="1"/>
  <c r="Q703" i="1" l="1"/>
  <c r="R702" i="1"/>
  <c r="Q704" i="1" l="1"/>
  <c r="R703" i="1"/>
  <c r="Q705" i="1" l="1"/>
  <c r="R704" i="1"/>
  <c r="Q706" i="1" l="1"/>
  <c r="R705" i="1"/>
  <c r="Q707" i="1" l="1"/>
  <c r="R706" i="1"/>
  <c r="Q708" i="1" l="1"/>
  <c r="R707" i="1"/>
  <c r="Q709" i="1" l="1"/>
  <c r="R708" i="1"/>
  <c r="Q710" i="1" l="1"/>
  <c r="R709" i="1"/>
  <c r="Q711" i="1" l="1"/>
  <c r="R710" i="1"/>
  <c r="Q712" i="1" l="1"/>
  <c r="R711" i="1"/>
  <c r="Q713" i="1" l="1"/>
  <c r="R712" i="1"/>
  <c r="Q714" i="1" l="1"/>
  <c r="R713" i="1"/>
  <c r="Q715" i="1" l="1"/>
  <c r="R714" i="1"/>
  <c r="Q716" i="1" l="1"/>
  <c r="R715" i="1"/>
  <c r="Q717" i="1" l="1"/>
  <c r="R716" i="1"/>
  <c r="Q718" i="1" l="1"/>
  <c r="R717" i="1"/>
  <c r="Q719" i="1" l="1"/>
  <c r="R718" i="1"/>
  <c r="Q720" i="1" l="1"/>
  <c r="R719" i="1"/>
  <c r="Q721" i="1" l="1"/>
  <c r="R720" i="1"/>
  <c r="Q722" i="1" l="1"/>
  <c r="R721" i="1"/>
  <c r="Q723" i="1" l="1"/>
  <c r="R722" i="1"/>
  <c r="Q724" i="1" l="1"/>
  <c r="R723" i="1"/>
  <c r="Q725" i="1" l="1"/>
  <c r="R724" i="1"/>
  <c r="Q726" i="1" l="1"/>
  <c r="R725" i="1"/>
  <c r="Q727" i="1" l="1"/>
  <c r="R726" i="1"/>
  <c r="Q728" i="1" l="1"/>
  <c r="R727" i="1"/>
  <c r="Q729" i="1" l="1"/>
  <c r="R728" i="1"/>
  <c r="Q730" i="1" l="1"/>
  <c r="R729" i="1"/>
  <c r="Q731" i="1" l="1"/>
  <c r="R730" i="1"/>
  <c r="Q732" i="1" l="1"/>
  <c r="R731" i="1"/>
  <c r="Q733" i="1" l="1"/>
  <c r="R732" i="1"/>
  <c r="Q734" i="1" l="1"/>
  <c r="R733" i="1"/>
  <c r="Q735" i="1" l="1"/>
  <c r="R734" i="1"/>
  <c r="Q736" i="1" l="1"/>
  <c r="R735" i="1"/>
  <c r="Q737" i="1" l="1"/>
  <c r="R736" i="1"/>
  <c r="Q738" i="1" l="1"/>
  <c r="R737" i="1"/>
  <c r="Q739" i="1" l="1"/>
  <c r="R738" i="1"/>
  <c r="Q740" i="1" l="1"/>
  <c r="R739" i="1"/>
  <c r="Q741" i="1" l="1"/>
  <c r="R740" i="1"/>
  <c r="Q742" i="1" l="1"/>
  <c r="R741" i="1"/>
  <c r="Q743" i="1" l="1"/>
  <c r="R742" i="1"/>
  <c r="Q744" i="1" l="1"/>
  <c r="R743" i="1"/>
  <c r="Q745" i="1" l="1"/>
  <c r="R744" i="1"/>
  <c r="Q746" i="1" l="1"/>
  <c r="R745" i="1"/>
  <c r="Q747" i="1" l="1"/>
  <c r="R746" i="1"/>
  <c r="Q748" i="1" l="1"/>
  <c r="R747" i="1"/>
  <c r="Q749" i="1" l="1"/>
  <c r="R748" i="1"/>
  <c r="Q750" i="1" l="1"/>
  <c r="R749" i="1"/>
  <c r="Q751" i="1" l="1"/>
  <c r="R750" i="1"/>
  <c r="Q752" i="1" l="1"/>
  <c r="R751" i="1"/>
  <c r="Q753" i="1" l="1"/>
  <c r="R752" i="1"/>
  <c r="Q754" i="1" l="1"/>
  <c r="R753" i="1"/>
  <c r="Q755" i="1" l="1"/>
  <c r="R754" i="1"/>
  <c r="Q756" i="1" l="1"/>
  <c r="R755" i="1"/>
  <c r="Q757" i="1" l="1"/>
  <c r="R756" i="1"/>
  <c r="Q758" i="1" l="1"/>
  <c r="R757" i="1"/>
  <c r="Q759" i="1" l="1"/>
  <c r="R758" i="1"/>
  <c r="Q760" i="1" l="1"/>
  <c r="R759" i="1"/>
  <c r="Q761" i="1" l="1"/>
  <c r="R760" i="1"/>
  <c r="Q762" i="1" l="1"/>
  <c r="R761" i="1"/>
  <c r="Q763" i="1" l="1"/>
  <c r="R762" i="1"/>
  <c r="Q764" i="1" l="1"/>
  <c r="R763" i="1"/>
  <c r="Q765" i="1" l="1"/>
  <c r="R764" i="1"/>
  <c r="Q766" i="1" l="1"/>
  <c r="R765" i="1"/>
  <c r="Q767" i="1" l="1"/>
  <c r="R766" i="1"/>
  <c r="Q768" i="1" l="1"/>
  <c r="R767" i="1"/>
  <c r="Q769" i="1" l="1"/>
  <c r="R768" i="1"/>
  <c r="Q770" i="1" l="1"/>
  <c r="R769" i="1"/>
  <c r="Q771" i="1" l="1"/>
  <c r="R770" i="1"/>
  <c r="Q772" i="1" l="1"/>
  <c r="R771" i="1"/>
  <c r="Q773" i="1" l="1"/>
  <c r="R772" i="1"/>
  <c r="Q774" i="1" l="1"/>
  <c r="R773" i="1"/>
  <c r="Q775" i="1" l="1"/>
  <c r="R774" i="1"/>
  <c r="Q776" i="1" l="1"/>
  <c r="R775" i="1"/>
  <c r="Q777" i="1" l="1"/>
  <c r="R776" i="1"/>
  <c r="Q778" i="1" l="1"/>
  <c r="R777" i="1"/>
  <c r="Q779" i="1" l="1"/>
  <c r="R778" i="1"/>
  <c r="Q780" i="1" l="1"/>
  <c r="R779" i="1"/>
  <c r="Q781" i="1" l="1"/>
  <c r="R780" i="1"/>
  <c r="Q782" i="1" l="1"/>
  <c r="R781" i="1"/>
  <c r="Q783" i="1" l="1"/>
  <c r="R782" i="1"/>
  <c r="Q784" i="1" l="1"/>
  <c r="R783" i="1"/>
  <c r="Q785" i="1" l="1"/>
  <c r="R784" i="1"/>
  <c r="Q786" i="1" l="1"/>
  <c r="R785" i="1"/>
  <c r="Q787" i="1" l="1"/>
  <c r="R786" i="1"/>
  <c r="Q788" i="1" l="1"/>
  <c r="R787" i="1"/>
  <c r="Q789" i="1" l="1"/>
  <c r="R788" i="1"/>
  <c r="Q790" i="1" l="1"/>
  <c r="R789" i="1"/>
  <c r="Q791" i="1" l="1"/>
  <c r="R790" i="1"/>
  <c r="Q792" i="1" l="1"/>
  <c r="R791" i="1"/>
  <c r="Q793" i="1" l="1"/>
  <c r="R792" i="1"/>
  <c r="Q794" i="1" l="1"/>
  <c r="R793" i="1"/>
  <c r="Q795" i="1" l="1"/>
  <c r="R794" i="1"/>
  <c r="Q796" i="1" l="1"/>
  <c r="R795" i="1"/>
  <c r="Q797" i="1" l="1"/>
  <c r="R796" i="1"/>
  <c r="Q798" i="1" l="1"/>
  <c r="R797" i="1"/>
  <c r="Q799" i="1" l="1"/>
  <c r="R798" i="1"/>
  <c r="Q800" i="1" l="1"/>
  <c r="R799" i="1"/>
  <c r="Q801" i="1" l="1"/>
  <c r="R800" i="1"/>
  <c r="Q802" i="1" l="1"/>
  <c r="R801" i="1"/>
  <c r="Q803" i="1" l="1"/>
  <c r="R802" i="1"/>
  <c r="Q804" i="1" l="1"/>
  <c r="R803" i="1"/>
  <c r="Q805" i="1" l="1"/>
  <c r="R804" i="1"/>
  <c r="Q806" i="1" l="1"/>
  <c r="R805" i="1"/>
  <c r="Q807" i="1" l="1"/>
  <c r="R806" i="1"/>
  <c r="Q808" i="1" l="1"/>
  <c r="R807" i="1"/>
  <c r="Q809" i="1" l="1"/>
  <c r="R808" i="1"/>
  <c r="Q810" i="1" l="1"/>
  <c r="R809" i="1"/>
  <c r="Q811" i="1" l="1"/>
  <c r="R810" i="1"/>
  <c r="Q812" i="1" l="1"/>
  <c r="R811" i="1"/>
  <c r="Q813" i="1" l="1"/>
  <c r="R812" i="1"/>
  <c r="Q814" i="1" l="1"/>
  <c r="R813" i="1"/>
  <c r="Q815" i="1" l="1"/>
  <c r="R814" i="1"/>
  <c r="Q816" i="1" l="1"/>
  <c r="R815" i="1"/>
  <c r="Q817" i="1" l="1"/>
  <c r="R816" i="1"/>
  <c r="Q818" i="1" l="1"/>
  <c r="R817" i="1"/>
  <c r="Q819" i="1" l="1"/>
  <c r="R818" i="1"/>
  <c r="Q820" i="1" l="1"/>
  <c r="R819" i="1"/>
  <c r="Q821" i="1" l="1"/>
  <c r="R820" i="1"/>
  <c r="Q822" i="1" l="1"/>
  <c r="R821" i="1"/>
  <c r="Q823" i="1" l="1"/>
  <c r="R822" i="1"/>
  <c r="Q824" i="1" l="1"/>
  <c r="R823" i="1"/>
  <c r="Q825" i="1" l="1"/>
  <c r="R824" i="1"/>
  <c r="Q826" i="1" l="1"/>
  <c r="R825" i="1"/>
  <c r="Q827" i="1" l="1"/>
  <c r="R826" i="1"/>
  <c r="Q828" i="1" l="1"/>
  <c r="R827" i="1"/>
  <c r="Q829" i="1" l="1"/>
  <c r="R828" i="1"/>
  <c r="Q830" i="1" l="1"/>
  <c r="R829" i="1"/>
  <c r="Q831" i="1" l="1"/>
  <c r="R830" i="1"/>
  <c r="Q832" i="1" l="1"/>
  <c r="R831" i="1"/>
  <c r="Q833" i="1" l="1"/>
  <c r="R832" i="1"/>
  <c r="Q834" i="1" l="1"/>
  <c r="R833" i="1"/>
  <c r="Q835" i="1" l="1"/>
  <c r="R834" i="1"/>
  <c r="Q836" i="1" l="1"/>
  <c r="R835" i="1"/>
  <c r="Q837" i="1" l="1"/>
  <c r="R836" i="1"/>
  <c r="Q838" i="1" l="1"/>
  <c r="R837" i="1"/>
  <c r="Q839" i="1" l="1"/>
  <c r="R838" i="1"/>
  <c r="Q840" i="1" l="1"/>
  <c r="R839" i="1"/>
  <c r="Q841" i="1" l="1"/>
  <c r="R840" i="1"/>
  <c r="Q842" i="1" l="1"/>
  <c r="R841" i="1"/>
  <c r="Q843" i="1" l="1"/>
  <c r="R842" i="1"/>
  <c r="Q844" i="1" l="1"/>
  <c r="R843" i="1"/>
  <c r="Q845" i="1" l="1"/>
  <c r="R844" i="1"/>
  <c r="Q846" i="1" l="1"/>
  <c r="R845" i="1"/>
  <c r="Q847" i="1" l="1"/>
  <c r="R846" i="1"/>
  <c r="Q848" i="1" l="1"/>
  <c r="R847" i="1"/>
  <c r="Q849" i="1" l="1"/>
  <c r="R848" i="1"/>
  <c r="Q850" i="1" l="1"/>
  <c r="R849" i="1"/>
  <c r="Q851" i="1" l="1"/>
  <c r="R850" i="1"/>
  <c r="Q852" i="1" l="1"/>
  <c r="R851" i="1"/>
  <c r="Q853" i="1" l="1"/>
  <c r="R852" i="1"/>
  <c r="Q854" i="1" l="1"/>
  <c r="R853" i="1"/>
  <c r="Q855" i="1" l="1"/>
  <c r="R854" i="1"/>
  <c r="Q856" i="1" l="1"/>
  <c r="R855" i="1"/>
  <c r="Q857" i="1" l="1"/>
  <c r="R856" i="1"/>
  <c r="Q858" i="1" l="1"/>
  <c r="R857" i="1"/>
  <c r="Q859" i="1" l="1"/>
  <c r="R858" i="1"/>
  <c r="Q860" i="1" l="1"/>
  <c r="R859" i="1"/>
  <c r="Q861" i="1" l="1"/>
  <c r="R860" i="1"/>
  <c r="Q862" i="1" l="1"/>
  <c r="R861" i="1"/>
  <c r="Q863" i="1" l="1"/>
  <c r="R862" i="1"/>
  <c r="Q864" i="1" l="1"/>
  <c r="R863" i="1"/>
  <c r="Q865" i="1" l="1"/>
  <c r="R864" i="1"/>
  <c r="Q866" i="1" l="1"/>
  <c r="R865" i="1"/>
  <c r="Q867" i="1" l="1"/>
  <c r="R866" i="1"/>
  <c r="Q868" i="1" l="1"/>
  <c r="R867" i="1"/>
  <c r="Q869" i="1" l="1"/>
  <c r="R868" i="1"/>
  <c r="Q870" i="1" l="1"/>
  <c r="R869" i="1"/>
  <c r="Q871" i="1" l="1"/>
  <c r="R870" i="1"/>
  <c r="Q872" i="1" l="1"/>
  <c r="R871" i="1"/>
  <c r="Q873" i="1" l="1"/>
  <c r="R872" i="1"/>
  <c r="Q874" i="1" l="1"/>
  <c r="R873" i="1"/>
  <c r="Q875" i="1" l="1"/>
  <c r="R874" i="1"/>
  <c r="Q876" i="1" l="1"/>
  <c r="R875" i="1"/>
  <c r="Q877" i="1" l="1"/>
  <c r="R876" i="1"/>
  <c r="Q878" i="1" l="1"/>
  <c r="R877" i="1"/>
  <c r="Q879" i="1" l="1"/>
  <c r="R878" i="1"/>
  <c r="Q880" i="1" l="1"/>
  <c r="R879" i="1"/>
  <c r="Q881" i="1" l="1"/>
  <c r="R880" i="1"/>
  <c r="Q882" i="1" l="1"/>
  <c r="R881" i="1"/>
  <c r="Q883" i="1" l="1"/>
  <c r="R882" i="1"/>
  <c r="Q884" i="1" l="1"/>
  <c r="R883" i="1"/>
  <c r="Q885" i="1" l="1"/>
  <c r="R884" i="1"/>
  <c r="Q886" i="1" l="1"/>
  <c r="R885" i="1"/>
  <c r="Q887" i="1" l="1"/>
  <c r="R886" i="1"/>
  <c r="Q888" i="1" l="1"/>
  <c r="R887" i="1"/>
  <c r="Q889" i="1" l="1"/>
  <c r="R888" i="1"/>
  <c r="Q890" i="1" l="1"/>
  <c r="R889" i="1"/>
  <c r="Q891" i="1" l="1"/>
  <c r="R890" i="1"/>
  <c r="Q892" i="1" l="1"/>
  <c r="R891" i="1"/>
  <c r="Q893" i="1" l="1"/>
  <c r="R892" i="1"/>
  <c r="Q894" i="1" l="1"/>
  <c r="R893" i="1"/>
  <c r="Q895" i="1" l="1"/>
  <c r="R894" i="1"/>
  <c r="Q896" i="1" l="1"/>
  <c r="R895" i="1"/>
  <c r="Q897" i="1" l="1"/>
  <c r="R896" i="1"/>
  <c r="Q898" i="1" l="1"/>
  <c r="R897" i="1"/>
  <c r="Q899" i="1" l="1"/>
  <c r="R898" i="1"/>
  <c r="Q900" i="1" l="1"/>
  <c r="R899" i="1"/>
  <c r="Q901" i="1" l="1"/>
  <c r="R900" i="1"/>
  <c r="Q902" i="1" l="1"/>
  <c r="R901" i="1"/>
  <c r="Q903" i="1" l="1"/>
  <c r="R902" i="1"/>
  <c r="Q904" i="1" l="1"/>
  <c r="R903" i="1"/>
  <c r="Q905" i="1" l="1"/>
  <c r="R904" i="1"/>
  <c r="Q906" i="1" l="1"/>
  <c r="R905" i="1"/>
  <c r="Q907" i="1" l="1"/>
  <c r="R906" i="1"/>
  <c r="Q908" i="1" l="1"/>
  <c r="R907" i="1"/>
  <c r="Q909" i="1" l="1"/>
  <c r="R908" i="1"/>
  <c r="Q910" i="1" l="1"/>
  <c r="R909" i="1"/>
  <c r="Q911" i="1" l="1"/>
  <c r="R910" i="1"/>
  <c r="Q912" i="1" l="1"/>
  <c r="R911" i="1"/>
  <c r="Q913" i="1" l="1"/>
  <c r="R912" i="1"/>
  <c r="Q914" i="1" l="1"/>
  <c r="R913" i="1"/>
  <c r="Q915" i="1" l="1"/>
  <c r="R914" i="1"/>
  <c r="Q916" i="1" l="1"/>
  <c r="R915" i="1"/>
  <c r="Q917" i="1" l="1"/>
  <c r="R916" i="1"/>
  <c r="Q918" i="1" l="1"/>
  <c r="R917" i="1"/>
  <c r="Q919" i="1" l="1"/>
  <c r="R918" i="1"/>
  <c r="Q920" i="1" l="1"/>
  <c r="R919" i="1"/>
  <c r="Q921" i="1" l="1"/>
  <c r="R920" i="1"/>
  <c r="Q922" i="1" l="1"/>
  <c r="R921" i="1"/>
  <c r="Q923" i="1" l="1"/>
  <c r="R922" i="1"/>
  <c r="Q924" i="1" l="1"/>
  <c r="R923" i="1"/>
  <c r="Q925" i="1" l="1"/>
  <c r="R924" i="1"/>
  <c r="Q926" i="1" l="1"/>
  <c r="R925" i="1"/>
  <c r="Q927" i="1" l="1"/>
  <c r="R926" i="1"/>
  <c r="Q928" i="1" l="1"/>
  <c r="R927" i="1"/>
  <c r="Q929" i="1" l="1"/>
  <c r="R928" i="1"/>
  <c r="Q930" i="1" l="1"/>
  <c r="R929" i="1"/>
  <c r="Q931" i="1" l="1"/>
  <c r="R930" i="1"/>
  <c r="Q932" i="1" l="1"/>
  <c r="R931" i="1"/>
  <c r="Q933" i="1" l="1"/>
  <c r="R932" i="1"/>
  <c r="Q934" i="1" l="1"/>
  <c r="R933" i="1"/>
  <c r="Q935" i="1" l="1"/>
  <c r="R934" i="1"/>
  <c r="Q936" i="1" l="1"/>
  <c r="R935" i="1"/>
  <c r="Q937" i="1" l="1"/>
  <c r="R936" i="1"/>
  <c r="Q938" i="1" l="1"/>
  <c r="R937" i="1"/>
  <c r="Q939" i="1" l="1"/>
  <c r="R938" i="1"/>
  <c r="Q940" i="1" l="1"/>
  <c r="R939" i="1"/>
  <c r="Q941" i="1" l="1"/>
  <c r="R940" i="1"/>
  <c r="Q942" i="1" l="1"/>
  <c r="R941" i="1"/>
  <c r="Q943" i="1" l="1"/>
  <c r="R942" i="1"/>
  <c r="Q944" i="1" l="1"/>
  <c r="R943" i="1"/>
  <c r="Q945" i="1" l="1"/>
  <c r="R944" i="1"/>
  <c r="Q946" i="1" l="1"/>
  <c r="R945" i="1"/>
  <c r="Q947" i="1" l="1"/>
  <c r="R946" i="1"/>
  <c r="Q948" i="1" l="1"/>
  <c r="R947" i="1"/>
  <c r="Q949" i="1" l="1"/>
  <c r="R948" i="1"/>
  <c r="Q950" i="1" l="1"/>
  <c r="R949" i="1"/>
  <c r="Q951" i="1" l="1"/>
  <c r="R950" i="1"/>
  <c r="Q952" i="1" l="1"/>
  <c r="R951" i="1"/>
  <c r="Q953" i="1" l="1"/>
  <c r="R952" i="1"/>
  <c r="Q954" i="1" l="1"/>
  <c r="R953" i="1"/>
  <c r="Q955" i="1" l="1"/>
  <c r="R954" i="1"/>
  <c r="Q956" i="1" l="1"/>
  <c r="R955" i="1"/>
  <c r="Q957" i="1" l="1"/>
  <c r="R956" i="1"/>
  <c r="Q958" i="1" l="1"/>
  <c r="R957" i="1"/>
  <c r="Q959" i="1" l="1"/>
  <c r="R958" i="1"/>
  <c r="Q960" i="1" l="1"/>
  <c r="R959" i="1"/>
  <c r="Q961" i="1" l="1"/>
  <c r="R960" i="1"/>
  <c r="Q962" i="1" l="1"/>
  <c r="R961" i="1"/>
  <c r="Q963" i="1" l="1"/>
  <c r="R962" i="1"/>
  <c r="Q964" i="1" l="1"/>
  <c r="R963" i="1"/>
  <c r="Q965" i="1" l="1"/>
  <c r="R964" i="1"/>
  <c r="Q966" i="1" l="1"/>
  <c r="R965" i="1"/>
  <c r="Q967" i="1" l="1"/>
  <c r="R966" i="1"/>
  <c r="Q968" i="1" l="1"/>
  <c r="R967" i="1"/>
  <c r="Q969" i="1" l="1"/>
  <c r="R968" i="1"/>
  <c r="Q970" i="1" l="1"/>
  <c r="R969" i="1"/>
  <c r="Q971" i="1" l="1"/>
  <c r="R970" i="1"/>
  <c r="Q972" i="1" l="1"/>
  <c r="R971" i="1"/>
  <c r="Q973" i="1" l="1"/>
  <c r="R972" i="1"/>
  <c r="Q974" i="1" l="1"/>
  <c r="R973" i="1"/>
  <c r="Q975" i="1" l="1"/>
  <c r="R974" i="1"/>
  <c r="Q976" i="1" l="1"/>
  <c r="R975" i="1"/>
  <c r="Q977" i="1" l="1"/>
  <c r="R976" i="1"/>
  <c r="Q978" i="1" l="1"/>
  <c r="R977" i="1"/>
  <c r="Q979" i="1" l="1"/>
  <c r="R978" i="1"/>
  <c r="Q980" i="1" l="1"/>
  <c r="R979" i="1"/>
  <c r="Q981" i="1" l="1"/>
  <c r="R980" i="1"/>
  <c r="Q982" i="1" l="1"/>
  <c r="R981" i="1"/>
  <c r="Q983" i="1" l="1"/>
  <c r="R982" i="1"/>
  <c r="Q984" i="1" l="1"/>
  <c r="R983" i="1"/>
  <c r="Q985" i="1" l="1"/>
  <c r="R984" i="1"/>
  <c r="Q986" i="1" l="1"/>
  <c r="R985" i="1"/>
  <c r="Q987" i="1" l="1"/>
  <c r="R986" i="1"/>
  <c r="Q988" i="1" l="1"/>
  <c r="R987" i="1"/>
  <c r="Q989" i="1" l="1"/>
  <c r="R988" i="1"/>
  <c r="Q990" i="1" l="1"/>
  <c r="R989" i="1"/>
  <c r="Q991" i="1" l="1"/>
  <c r="R990" i="1"/>
  <c r="Q992" i="1" l="1"/>
  <c r="R991" i="1"/>
  <c r="Q993" i="1" l="1"/>
  <c r="R992" i="1"/>
  <c r="Q994" i="1" l="1"/>
  <c r="R993" i="1"/>
  <c r="Q995" i="1" l="1"/>
  <c r="R994" i="1"/>
  <c r="Q996" i="1" l="1"/>
  <c r="R995" i="1"/>
  <c r="Q997" i="1" l="1"/>
  <c r="R996" i="1"/>
  <c r="Q998" i="1" l="1"/>
  <c r="R997" i="1"/>
  <c r="Q999" i="1" l="1"/>
  <c r="R998" i="1"/>
  <c r="Q1000" i="1" l="1"/>
  <c r="R999" i="1"/>
  <c r="Q1001" i="1" l="1"/>
  <c r="R1000" i="1"/>
  <c r="Q1002" i="1" l="1"/>
  <c r="R1001" i="1"/>
  <c r="Q1003" i="1" l="1"/>
  <c r="R1002" i="1"/>
  <c r="Q1004" i="1" l="1"/>
  <c r="R1003" i="1"/>
  <c r="Q1005" i="1" l="1"/>
  <c r="R1004" i="1"/>
  <c r="Q1006" i="1" l="1"/>
  <c r="R1005" i="1"/>
  <c r="Q1007" i="1" l="1"/>
  <c r="R1006" i="1"/>
  <c r="Q1008" i="1" l="1"/>
  <c r="R1007" i="1"/>
  <c r="Q1009" i="1" l="1"/>
  <c r="R1008" i="1"/>
  <c r="Q1010" i="1" l="1"/>
  <c r="R1009" i="1"/>
  <c r="Q1011" i="1" l="1"/>
  <c r="R1010" i="1"/>
  <c r="Q1012" i="1" l="1"/>
  <c r="R1011" i="1"/>
  <c r="Q1013" i="1" l="1"/>
  <c r="R1012" i="1"/>
  <c r="Q1014" i="1" l="1"/>
  <c r="R1013" i="1"/>
  <c r="Q1015" i="1" l="1"/>
  <c r="R1014" i="1"/>
  <c r="Q1016" i="1" l="1"/>
  <c r="R1015" i="1"/>
  <c r="Q1017" i="1" l="1"/>
  <c r="R1016" i="1"/>
  <c r="Q1018" i="1" l="1"/>
  <c r="R1017" i="1"/>
  <c r="Q1019" i="1" l="1"/>
  <c r="R1018" i="1"/>
  <c r="Q1020" i="1" l="1"/>
  <c r="R1019" i="1"/>
  <c r="Q1021" i="1" l="1"/>
  <c r="R1020" i="1"/>
  <c r="Q1022" i="1" l="1"/>
  <c r="R1021" i="1"/>
  <c r="Q1023" i="1" l="1"/>
  <c r="R1022" i="1"/>
  <c r="Q1024" i="1" l="1"/>
  <c r="R1023" i="1"/>
  <c r="Q1025" i="1" l="1"/>
  <c r="R1024" i="1"/>
  <c r="Q1026" i="1" l="1"/>
  <c r="R1025" i="1"/>
  <c r="Q1027" i="1" l="1"/>
  <c r="R1026" i="1"/>
  <c r="Q1028" i="1" l="1"/>
  <c r="R1027" i="1"/>
  <c r="Q1029" i="1" l="1"/>
  <c r="R1028" i="1"/>
  <c r="Q1030" i="1" l="1"/>
  <c r="R1029" i="1"/>
  <c r="Q1031" i="1" l="1"/>
  <c r="R1030" i="1"/>
  <c r="Q1032" i="1" l="1"/>
  <c r="R1031" i="1"/>
  <c r="Q1033" i="1" l="1"/>
  <c r="R1032" i="1"/>
  <c r="Q1034" i="1" l="1"/>
  <c r="R1033" i="1"/>
  <c r="Q1035" i="1" l="1"/>
  <c r="R1034" i="1"/>
  <c r="Q1036" i="1" l="1"/>
  <c r="R1035" i="1"/>
  <c r="Q1037" i="1" l="1"/>
  <c r="R1036" i="1"/>
  <c r="Q1038" i="1" l="1"/>
  <c r="R1037" i="1"/>
  <c r="Q1039" i="1" l="1"/>
  <c r="R1038" i="1"/>
  <c r="Q1040" i="1" l="1"/>
  <c r="R1039" i="1"/>
  <c r="Q1041" i="1" l="1"/>
  <c r="R1040" i="1"/>
  <c r="Q1042" i="1" l="1"/>
  <c r="R1041" i="1"/>
  <c r="Q1043" i="1" l="1"/>
  <c r="R1042" i="1"/>
  <c r="Q1044" i="1" l="1"/>
  <c r="R1043" i="1"/>
  <c r="Q1045" i="1" l="1"/>
  <c r="R1044" i="1"/>
  <c r="Q1046" i="1" l="1"/>
  <c r="R1045" i="1"/>
  <c r="Q1047" i="1" l="1"/>
  <c r="R1046" i="1"/>
  <c r="Q1048" i="1" l="1"/>
  <c r="R1047" i="1"/>
  <c r="Q1049" i="1" l="1"/>
  <c r="R1048" i="1"/>
  <c r="Q1050" i="1" l="1"/>
  <c r="R1049" i="1"/>
  <c r="Q1051" i="1" l="1"/>
  <c r="R1050" i="1"/>
  <c r="Q1052" i="1" l="1"/>
  <c r="R1051" i="1"/>
  <c r="Q1053" i="1" l="1"/>
  <c r="R1052" i="1"/>
  <c r="Q1054" i="1" l="1"/>
  <c r="R1053" i="1"/>
  <c r="Q1055" i="1" l="1"/>
  <c r="R1054" i="1"/>
  <c r="Q1056" i="1" l="1"/>
  <c r="R1055" i="1"/>
  <c r="Q1057" i="1" l="1"/>
  <c r="R1056" i="1"/>
  <c r="Q1058" i="1" l="1"/>
  <c r="R1057" i="1"/>
  <c r="Q1059" i="1" l="1"/>
  <c r="R1058" i="1"/>
  <c r="Q1060" i="1" l="1"/>
  <c r="R1059" i="1"/>
  <c r="Q1061" i="1" l="1"/>
  <c r="R1060" i="1"/>
  <c r="Q1062" i="1" l="1"/>
  <c r="R1061" i="1"/>
  <c r="Q1063" i="1" l="1"/>
  <c r="R1062" i="1"/>
  <c r="Q1064" i="1" l="1"/>
  <c r="R1063" i="1"/>
  <c r="Q1065" i="1" l="1"/>
  <c r="R1064" i="1"/>
  <c r="Q1066" i="1" l="1"/>
  <c r="R1065" i="1"/>
  <c r="Q1067" i="1" l="1"/>
  <c r="R1066" i="1"/>
  <c r="Q1068" i="1" l="1"/>
  <c r="R1067" i="1"/>
  <c r="Q1069" i="1" l="1"/>
  <c r="R1068" i="1"/>
  <c r="Q1070" i="1" l="1"/>
  <c r="R1069" i="1"/>
  <c r="Q1071" i="1" l="1"/>
  <c r="R1070" i="1"/>
  <c r="Q1072" i="1" l="1"/>
  <c r="R1071" i="1"/>
  <c r="Q1073" i="1" l="1"/>
  <c r="R1072" i="1"/>
  <c r="Q1074" i="1" l="1"/>
  <c r="R1073" i="1"/>
  <c r="Q1075" i="1" l="1"/>
  <c r="R1074" i="1"/>
  <c r="Q1076" i="1" l="1"/>
  <c r="R1075" i="1"/>
  <c r="Q1077" i="1" l="1"/>
  <c r="R1076" i="1"/>
  <c r="Q1078" i="1" l="1"/>
  <c r="R1077" i="1"/>
  <c r="Q1079" i="1" l="1"/>
  <c r="R1078" i="1"/>
  <c r="Q1080" i="1" l="1"/>
  <c r="R1079" i="1"/>
  <c r="Q1081" i="1" l="1"/>
  <c r="R1080" i="1"/>
  <c r="Q1082" i="1" l="1"/>
  <c r="R1081" i="1"/>
  <c r="Q1083" i="1" l="1"/>
  <c r="R1082" i="1"/>
  <c r="Q1084" i="1" l="1"/>
  <c r="R1083" i="1"/>
  <c r="Q1085" i="1" l="1"/>
  <c r="R1084" i="1"/>
  <c r="Q1086" i="1" l="1"/>
  <c r="R1085" i="1"/>
  <c r="Q1087" i="1" l="1"/>
  <c r="R1086" i="1"/>
  <c r="Q1088" i="1" l="1"/>
  <c r="R1087" i="1"/>
  <c r="Q1089" i="1" l="1"/>
  <c r="R1088" i="1"/>
  <c r="Q1090" i="1" l="1"/>
  <c r="R1089" i="1"/>
  <c r="Q1091" i="1" l="1"/>
  <c r="R1090" i="1"/>
  <c r="Q1092" i="1" l="1"/>
  <c r="R1091" i="1"/>
  <c r="Q1093" i="1" l="1"/>
  <c r="R1092" i="1"/>
  <c r="Q1094" i="1" l="1"/>
  <c r="R1093" i="1"/>
  <c r="Q1095" i="1" l="1"/>
  <c r="R1094" i="1"/>
  <c r="Q1096" i="1" l="1"/>
  <c r="R1095" i="1"/>
  <c r="Q1097" i="1" l="1"/>
  <c r="R1096" i="1"/>
  <c r="Q1098" i="1" l="1"/>
  <c r="R1097" i="1"/>
  <c r="Q1099" i="1" l="1"/>
  <c r="R1098" i="1"/>
  <c r="Q1100" i="1" l="1"/>
  <c r="R1099" i="1"/>
  <c r="Q1101" i="1" l="1"/>
  <c r="R1100" i="1"/>
  <c r="Q1102" i="1" l="1"/>
  <c r="R1101" i="1"/>
  <c r="Q1103" i="1" l="1"/>
  <c r="R1102" i="1"/>
  <c r="Q1104" i="1" l="1"/>
  <c r="R1103" i="1"/>
  <c r="Q1105" i="1" l="1"/>
  <c r="R1104" i="1"/>
  <c r="Q1106" i="1" l="1"/>
  <c r="R1105" i="1"/>
  <c r="Q1107" i="1" l="1"/>
  <c r="R1106" i="1"/>
  <c r="Q1108" i="1" l="1"/>
  <c r="R1107" i="1"/>
  <c r="Q1109" i="1" l="1"/>
  <c r="R1108" i="1"/>
  <c r="Q1110" i="1" l="1"/>
  <c r="R1109" i="1"/>
  <c r="Q1111" i="1" l="1"/>
  <c r="R1110" i="1"/>
  <c r="Q1112" i="1" l="1"/>
  <c r="R1111" i="1"/>
  <c r="Q1113" i="1" l="1"/>
  <c r="R1112" i="1"/>
  <c r="Q1114" i="1" l="1"/>
  <c r="R1113" i="1"/>
  <c r="Q1115" i="1" l="1"/>
  <c r="R1114" i="1"/>
  <c r="Q1116" i="1" l="1"/>
  <c r="R1115" i="1"/>
  <c r="Q1117" i="1" l="1"/>
  <c r="R1116" i="1"/>
  <c r="Q1118" i="1" l="1"/>
  <c r="R1117" i="1"/>
  <c r="Q1119" i="1" l="1"/>
  <c r="R1118" i="1"/>
  <c r="Q1120" i="1" l="1"/>
  <c r="R1119" i="1"/>
  <c r="Q1121" i="1" l="1"/>
  <c r="R1120" i="1"/>
  <c r="Q1122" i="1" l="1"/>
  <c r="R1121" i="1"/>
  <c r="Q1123" i="1" l="1"/>
  <c r="R1122" i="1"/>
  <c r="Q1124" i="1" l="1"/>
  <c r="R1123" i="1"/>
  <c r="Q1125" i="1" l="1"/>
  <c r="R1124" i="1"/>
  <c r="Q1126" i="1" l="1"/>
  <c r="R1125" i="1"/>
  <c r="Q1127" i="1" l="1"/>
  <c r="R1126" i="1"/>
  <c r="Q1128" i="1" l="1"/>
  <c r="R1127" i="1"/>
  <c r="Q1129" i="1" l="1"/>
  <c r="R1128" i="1"/>
  <c r="Q1130" i="1" l="1"/>
  <c r="R1129" i="1"/>
  <c r="Q1131" i="1" l="1"/>
  <c r="R1130" i="1"/>
  <c r="Q1132" i="1" l="1"/>
  <c r="R1131" i="1"/>
  <c r="Q1133" i="1" l="1"/>
  <c r="R1132" i="1"/>
  <c r="Q1134" i="1" l="1"/>
  <c r="R1133" i="1"/>
  <c r="Q1135" i="1" l="1"/>
  <c r="R1134" i="1"/>
  <c r="Q1136" i="1" l="1"/>
  <c r="R1135" i="1"/>
  <c r="Q1137" i="1" l="1"/>
  <c r="R1136" i="1"/>
  <c r="Q1138" i="1" l="1"/>
  <c r="R1137" i="1"/>
  <c r="Q1139" i="1" l="1"/>
  <c r="R1138" i="1"/>
  <c r="Q1140" i="1" l="1"/>
  <c r="R1139" i="1"/>
  <c r="Q1141" i="1" l="1"/>
  <c r="R1140" i="1"/>
  <c r="Q1142" i="1" l="1"/>
  <c r="R1141" i="1"/>
  <c r="Q1143" i="1" l="1"/>
  <c r="R1142" i="1"/>
  <c r="Q1144" i="1" l="1"/>
  <c r="R1143" i="1"/>
  <c r="Q1145" i="1" l="1"/>
  <c r="R1144" i="1"/>
  <c r="Q1146" i="1" l="1"/>
  <c r="R1145" i="1"/>
  <c r="Q1147" i="1" l="1"/>
  <c r="R1146" i="1"/>
  <c r="Q1148" i="1" l="1"/>
  <c r="R1147" i="1"/>
  <c r="Q1149" i="1" l="1"/>
  <c r="R1148" i="1"/>
  <c r="Q1150" i="1" l="1"/>
  <c r="R1149" i="1"/>
  <c r="Q1151" i="1" l="1"/>
  <c r="R1150" i="1"/>
  <c r="Q1152" i="1" l="1"/>
  <c r="R1151" i="1"/>
  <c r="Q1153" i="1" l="1"/>
  <c r="R1152" i="1"/>
  <c r="Q1154" i="1" l="1"/>
  <c r="R1153" i="1"/>
  <c r="Q1155" i="1" l="1"/>
  <c r="R1154" i="1"/>
  <c r="Q1156" i="1" l="1"/>
  <c r="R1155" i="1"/>
  <c r="Q1157" i="1" l="1"/>
  <c r="R1156" i="1"/>
  <c r="Q1158" i="1" l="1"/>
  <c r="R1157" i="1"/>
  <c r="Q1159" i="1" l="1"/>
  <c r="R1158" i="1"/>
  <c r="Q1160" i="1" l="1"/>
  <c r="R1159" i="1"/>
  <c r="Q1161" i="1" l="1"/>
  <c r="R1160" i="1"/>
  <c r="Q1162" i="1" l="1"/>
  <c r="R1161" i="1"/>
  <c r="Q1163" i="1" l="1"/>
  <c r="R1162" i="1"/>
  <c r="Q1164" i="1" l="1"/>
  <c r="R1163" i="1"/>
  <c r="Q1165" i="1" l="1"/>
  <c r="R1164" i="1"/>
  <c r="Q1166" i="1" l="1"/>
  <c r="R1165" i="1"/>
  <c r="Q1167" i="1" l="1"/>
  <c r="R1166" i="1"/>
  <c r="Q1168" i="1" l="1"/>
  <c r="R1167" i="1"/>
  <c r="Q1169" i="1" l="1"/>
  <c r="R1168" i="1"/>
  <c r="Q1170" i="1" l="1"/>
  <c r="R1169" i="1"/>
  <c r="Q1171" i="1" l="1"/>
  <c r="R1170" i="1"/>
  <c r="Q1172" i="1" l="1"/>
  <c r="R1171" i="1"/>
  <c r="Q1173" i="1" l="1"/>
  <c r="R1172" i="1"/>
  <c r="Q1174" i="1" l="1"/>
  <c r="R1173" i="1"/>
  <c r="Q1175" i="1" l="1"/>
  <c r="R1174" i="1"/>
  <c r="Q1176" i="1" l="1"/>
  <c r="R1175" i="1"/>
  <c r="Q1177" i="1" l="1"/>
  <c r="R1176" i="1"/>
  <c r="Q1178" i="1" l="1"/>
  <c r="R1177" i="1"/>
  <c r="Q1179" i="1" l="1"/>
  <c r="R1178" i="1"/>
  <c r="Q1180" i="1" l="1"/>
  <c r="R1179" i="1"/>
  <c r="Q1181" i="1" l="1"/>
  <c r="R1180" i="1"/>
  <c r="Q1182" i="1" l="1"/>
  <c r="R1181" i="1"/>
  <c r="Q1183" i="1" l="1"/>
  <c r="R1182" i="1"/>
  <c r="Q1184" i="1" l="1"/>
  <c r="R1183" i="1"/>
  <c r="Q1185" i="1" l="1"/>
  <c r="R1184" i="1"/>
  <c r="Q1186" i="1" l="1"/>
  <c r="R1185" i="1"/>
  <c r="Q1187" i="1" l="1"/>
  <c r="R1186" i="1"/>
  <c r="Q1188" i="1" l="1"/>
  <c r="R1187" i="1"/>
  <c r="Q1189" i="1" l="1"/>
  <c r="R1188" i="1"/>
  <c r="Q1190" i="1" l="1"/>
  <c r="R1189" i="1"/>
  <c r="Q1191" i="1" l="1"/>
  <c r="R1190" i="1"/>
  <c r="Q1192" i="1" l="1"/>
  <c r="R1191" i="1"/>
  <c r="Q1193" i="1" l="1"/>
  <c r="R1192" i="1"/>
  <c r="Q1194" i="1" l="1"/>
  <c r="R1193" i="1"/>
  <c r="Q1195" i="1" l="1"/>
  <c r="R1194" i="1"/>
  <c r="Q1196" i="1" l="1"/>
  <c r="R1195" i="1"/>
  <c r="Q1197" i="1" l="1"/>
  <c r="R1196" i="1"/>
  <c r="Q1198" i="1" l="1"/>
  <c r="R1197" i="1"/>
  <c r="Q1199" i="1" l="1"/>
  <c r="R1198" i="1"/>
  <c r="Q1200" i="1" l="1"/>
  <c r="R1199" i="1"/>
  <c r="Q1201" i="1" l="1"/>
  <c r="R1200" i="1"/>
  <c r="Q1202" i="1" l="1"/>
  <c r="R1201" i="1"/>
  <c r="Q1203" i="1" l="1"/>
  <c r="R1202" i="1"/>
  <c r="Q1204" i="1" l="1"/>
  <c r="R1203" i="1"/>
  <c r="Q1205" i="1" l="1"/>
  <c r="R1204" i="1"/>
  <c r="Q1206" i="1" l="1"/>
  <c r="R1205" i="1"/>
  <c r="Q1207" i="1" l="1"/>
  <c r="R1206" i="1"/>
  <c r="Q1208" i="1" l="1"/>
  <c r="R1207" i="1"/>
  <c r="Q1209" i="1" l="1"/>
  <c r="R1208" i="1"/>
  <c r="Q1210" i="1" l="1"/>
  <c r="R1209" i="1"/>
  <c r="Q1211" i="1" l="1"/>
  <c r="R1210" i="1"/>
  <c r="Q1212" i="1" l="1"/>
  <c r="R1211" i="1"/>
  <c r="Q1213" i="1" l="1"/>
  <c r="R1212" i="1"/>
  <c r="Q1214" i="1" l="1"/>
  <c r="R1213" i="1"/>
  <c r="Q1215" i="1" l="1"/>
  <c r="R1214" i="1"/>
  <c r="Q1216" i="1" l="1"/>
  <c r="R1215" i="1"/>
  <c r="Q1217" i="1" l="1"/>
  <c r="R1216" i="1"/>
  <c r="Q1218" i="1" l="1"/>
  <c r="R1217" i="1"/>
  <c r="Q1219" i="1" l="1"/>
  <c r="R1218" i="1"/>
  <c r="Q1220" i="1" l="1"/>
  <c r="R1219" i="1"/>
  <c r="Q1221" i="1" l="1"/>
  <c r="R1220" i="1"/>
  <c r="Q1222" i="1" l="1"/>
  <c r="R1221" i="1"/>
  <c r="Q1223" i="1" l="1"/>
  <c r="R1222" i="1"/>
  <c r="Q1224" i="1" l="1"/>
  <c r="R1223" i="1"/>
  <c r="Q1225" i="1" l="1"/>
  <c r="R1224" i="1"/>
  <c r="Q1226" i="1" l="1"/>
  <c r="R1225" i="1"/>
  <c r="Q1227" i="1" l="1"/>
  <c r="R1226" i="1"/>
  <c r="Q1228" i="1" l="1"/>
  <c r="R1227" i="1"/>
  <c r="Q1229" i="1" l="1"/>
  <c r="R1228" i="1"/>
  <c r="Q1230" i="1" l="1"/>
  <c r="R1229" i="1"/>
  <c r="Q1231" i="1" l="1"/>
  <c r="R1230" i="1"/>
  <c r="Q1232" i="1" l="1"/>
  <c r="R1231" i="1"/>
  <c r="Q1233" i="1" l="1"/>
  <c r="R1232" i="1"/>
  <c r="Q1234" i="1" l="1"/>
  <c r="R1233" i="1"/>
  <c r="Q1235" i="1" l="1"/>
  <c r="R1234" i="1"/>
  <c r="Q1236" i="1" l="1"/>
  <c r="R1235" i="1"/>
  <c r="Q1237" i="1" l="1"/>
  <c r="R1236" i="1"/>
  <c r="Q1238" i="1" l="1"/>
  <c r="R1237" i="1"/>
  <c r="Q1239" i="1" l="1"/>
  <c r="R1238" i="1"/>
  <c r="Q1240" i="1" l="1"/>
  <c r="R1239" i="1"/>
  <c r="Q1241" i="1" l="1"/>
  <c r="R1240" i="1"/>
  <c r="Q1242" i="1" l="1"/>
  <c r="R1241" i="1"/>
  <c r="Q1243" i="1" l="1"/>
  <c r="R1242" i="1"/>
  <c r="Q1244" i="1" l="1"/>
  <c r="R1243" i="1"/>
  <c r="Q1245" i="1" l="1"/>
  <c r="R1244" i="1"/>
  <c r="Q1246" i="1" l="1"/>
  <c r="R1245" i="1"/>
  <c r="Q1247" i="1" l="1"/>
  <c r="R1246" i="1"/>
  <c r="Q1248" i="1" l="1"/>
  <c r="R1247" i="1"/>
  <c r="Q1249" i="1" l="1"/>
  <c r="R1248" i="1"/>
  <c r="Q1250" i="1" l="1"/>
  <c r="R1249" i="1"/>
  <c r="Q1251" i="1" l="1"/>
  <c r="R1250" i="1"/>
  <c r="Q1252" i="1" l="1"/>
  <c r="R1251" i="1"/>
  <c r="Q1253" i="1" l="1"/>
  <c r="R1252" i="1"/>
  <c r="Q1254" i="1" l="1"/>
  <c r="R1253" i="1"/>
  <c r="Q1255" i="1" l="1"/>
  <c r="R1254" i="1"/>
  <c r="Q1256" i="1" l="1"/>
  <c r="R1255" i="1"/>
  <c r="Q1257" i="1" l="1"/>
  <c r="R1256" i="1"/>
  <c r="Q1258" i="1" l="1"/>
  <c r="R1257" i="1"/>
  <c r="Q1259" i="1" l="1"/>
  <c r="R1258" i="1"/>
  <c r="Q1260" i="1" l="1"/>
  <c r="R1259" i="1"/>
  <c r="Q1261" i="1" l="1"/>
  <c r="R1260" i="1"/>
  <c r="Q1262" i="1" l="1"/>
  <c r="R1261" i="1"/>
  <c r="Q1263" i="1" l="1"/>
  <c r="R1262" i="1"/>
  <c r="Q1264" i="1" l="1"/>
  <c r="R1263" i="1"/>
  <c r="Q1265" i="1" l="1"/>
  <c r="R1264" i="1"/>
  <c r="Q1266" i="1" l="1"/>
  <c r="R1265" i="1"/>
  <c r="Q1267" i="1" l="1"/>
  <c r="R1266" i="1"/>
  <c r="Q1268" i="1" l="1"/>
  <c r="R1267" i="1"/>
  <c r="Q1269" i="1" l="1"/>
  <c r="R1268" i="1"/>
  <c r="Q1270" i="1" l="1"/>
  <c r="R1269" i="1"/>
  <c r="Q1271" i="1" l="1"/>
  <c r="R1270" i="1"/>
  <c r="Q1272" i="1" l="1"/>
  <c r="R1271" i="1"/>
  <c r="Q1273" i="1" l="1"/>
  <c r="R1272" i="1"/>
  <c r="Q1274" i="1" l="1"/>
  <c r="R1273" i="1"/>
  <c r="Q1275" i="1" l="1"/>
  <c r="R1274" i="1"/>
  <c r="Q1276" i="1" l="1"/>
  <c r="R1275" i="1"/>
  <c r="Q1277" i="1" l="1"/>
  <c r="R1276" i="1"/>
  <c r="Q1278" i="1" l="1"/>
  <c r="R1277" i="1"/>
  <c r="Q1279" i="1" l="1"/>
  <c r="R1278" i="1"/>
  <c r="Q1280" i="1" l="1"/>
  <c r="R1279" i="1"/>
  <c r="Q1281" i="1" l="1"/>
  <c r="R1280" i="1"/>
  <c r="Q1282" i="1" l="1"/>
  <c r="R1281" i="1"/>
  <c r="Q1283" i="1" l="1"/>
  <c r="R1282" i="1"/>
  <c r="Q1284" i="1" l="1"/>
  <c r="R1283" i="1"/>
  <c r="Q1285" i="1" l="1"/>
  <c r="R1284" i="1"/>
  <c r="Q1286" i="1" l="1"/>
  <c r="R1285" i="1"/>
  <c r="Q1287" i="1" l="1"/>
  <c r="R1286" i="1"/>
  <c r="Q1288" i="1" l="1"/>
  <c r="R1287" i="1"/>
  <c r="Q1289" i="1" l="1"/>
  <c r="R1288" i="1"/>
  <c r="Q1290" i="1" l="1"/>
  <c r="R1289" i="1"/>
  <c r="Q1291" i="1" l="1"/>
  <c r="R1290" i="1"/>
  <c r="Q1292" i="1" l="1"/>
  <c r="R1291" i="1"/>
  <c r="Q1293" i="1" l="1"/>
  <c r="R1292" i="1"/>
  <c r="Q1294" i="1" l="1"/>
  <c r="R1293" i="1"/>
  <c r="Q1295" i="1" l="1"/>
  <c r="R1294" i="1"/>
  <c r="Q1296" i="1" l="1"/>
  <c r="R1295" i="1"/>
  <c r="Q1297" i="1" l="1"/>
  <c r="R1296" i="1"/>
  <c r="Q1298" i="1" l="1"/>
  <c r="R1297" i="1"/>
  <c r="Q1299" i="1" l="1"/>
  <c r="R1298" i="1"/>
  <c r="Q1300" i="1" l="1"/>
  <c r="R1299" i="1"/>
  <c r="Q1301" i="1" l="1"/>
  <c r="R1300" i="1"/>
  <c r="Q1302" i="1" l="1"/>
  <c r="R1301" i="1"/>
  <c r="Q1303" i="1" l="1"/>
  <c r="R1302" i="1"/>
  <c r="Q1304" i="1" l="1"/>
  <c r="R1303" i="1"/>
  <c r="Q1305" i="1" l="1"/>
  <c r="R1304" i="1"/>
  <c r="Q1306" i="1" l="1"/>
  <c r="R1305" i="1"/>
  <c r="Q1307" i="1" l="1"/>
  <c r="R1306" i="1"/>
  <c r="Q1308" i="1" l="1"/>
  <c r="R1307" i="1"/>
  <c r="Q1309" i="1" l="1"/>
  <c r="R1308" i="1"/>
  <c r="Q1310" i="1" l="1"/>
  <c r="R1309" i="1"/>
  <c r="Q1311" i="1" l="1"/>
  <c r="R1310" i="1"/>
  <c r="Q1312" i="1" l="1"/>
  <c r="R1311" i="1"/>
  <c r="Q1313" i="1" l="1"/>
  <c r="R1312" i="1"/>
  <c r="Q1314" i="1" l="1"/>
  <c r="R1313" i="1"/>
  <c r="Q1315" i="1" l="1"/>
  <c r="R1314" i="1"/>
  <c r="Q1316" i="1" l="1"/>
  <c r="R1315" i="1"/>
  <c r="Q1317" i="1" l="1"/>
  <c r="R1316" i="1"/>
  <c r="Q1318" i="1" l="1"/>
  <c r="R1317" i="1"/>
  <c r="Q1319" i="1" l="1"/>
  <c r="R1318" i="1"/>
  <c r="Q1320" i="1" l="1"/>
  <c r="R1319" i="1"/>
  <c r="Q1321" i="1" l="1"/>
  <c r="R1320" i="1"/>
  <c r="Q1322" i="1" l="1"/>
  <c r="R1321" i="1"/>
  <c r="Q1323" i="1" l="1"/>
  <c r="R1322" i="1"/>
  <c r="Q1324" i="1" l="1"/>
  <c r="R1323" i="1"/>
  <c r="Q1325" i="1" l="1"/>
  <c r="R1324" i="1"/>
  <c r="Q1326" i="1" l="1"/>
  <c r="R1325" i="1"/>
  <c r="Q1327" i="1" l="1"/>
  <c r="R1326" i="1"/>
  <c r="Q1328" i="1" l="1"/>
  <c r="R1327" i="1"/>
  <c r="Q1329" i="1" l="1"/>
  <c r="R1328" i="1"/>
  <c r="Q1330" i="1" l="1"/>
  <c r="R1329" i="1"/>
  <c r="Q1331" i="1" l="1"/>
  <c r="R1330" i="1"/>
  <c r="Q1332" i="1" l="1"/>
  <c r="R1331" i="1"/>
  <c r="Q1333" i="1" l="1"/>
  <c r="R1332" i="1"/>
  <c r="Q1334" i="1" l="1"/>
  <c r="R1333" i="1"/>
  <c r="Q1335" i="1" l="1"/>
  <c r="R1334" i="1"/>
  <c r="Q1336" i="1" l="1"/>
  <c r="R1335" i="1"/>
  <c r="Q1337" i="1" l="1"/>
  <c r="R1336" i="1"/>
  <c r="Q1338" i="1" l="1"/>
  <c r="R1337" i="1"/>
  <c r="Q1339" i="1" l="1"/>
  <c r="R1338" i="1"/>
  <c r="Q1340" i="1" l="1"/>
  <c r="R1339" i="1"/>
  <c r="Q1341" i="1" l="1"/>
  <c r="R1340" i="1"/>
  <c r="Q1342" i="1" l="1"/>
  <c r="R1341" i="1"/>
  <c r="Q1343" i="1" l="1"/>
  <c r="R1342" i="1"/>
  <c r="Q1344" i="1" l="1"/>
  <c r="R1343" i="1"/>
  <c r="Q1345" i="1" l="1"/>
  <c r="R1344" i="1"/>
  <c r="Q1346" i="1" l="1"/>
  <c r="R1345" i="1"/>
  <c r="Q1347" i="1" l="1"/>
  <c r="R1346" i="1"/>
  <c r="Q1348" i="1" l="1"/>
  <c r="R1347" i="1"/>
  <c r="Q1349" i="1" l="1"/>
  <c r="R1348" i="1"/>
  <c r="Q1350" i="1" l="1"/>
  <c r="R1349" i="1"/>
  <c r="Q1351" i="1" l="1"/>
  <c r="R1350" i="1"/>
  <c r="Q1352" i="1" l="1"/>
  <c r="R1351" i="1"/>
  <c r="Q1353" i="1" l="1"/>
  <c r="R1352" i="1"/>
  <c r="Q1354" i="1" l="1"/>
  <c r="R1353" i="1"/>
  <c r="Q1355" i="1" l="1"/>
  <c r="R1354" i="1"/>
  <c r="Q1356" i="1" l="1"/>
  <c r="R1355" i="1"/>
  <c r="Q1357" i="1" l="1"/>
  <c r="R1356" i="1"/>
  <c r="Q1358" i="1" l="1"/>
  <c r="R1357" i="1"/>
  <c r="Q1359" i="1" l="1"/>
  <c r="R1358" i="1"/>
  <c r="Q1360" i="1" l="1"/>
  <c r="R1359" i="1"/>
  <c r="Q1361" i="1" l="1"/>
  <c r="R1360" i="1"/>
  <c r="Q1362" i="1" l="1"/>
  <c r="R1361" i="1"/>
  <c r="Q1363" i="1" l="1"/>
  <c r="R1362" i="1"/>
  <c r="Q1364" i="1" l="1"/>
  <c r="R1363" i="1"/>
  <c r="Q1365" i="1" l="1"/>
  <c r="R1364" i="1"/>
  <c r="Q1366" i="1" l="1"/>
  <c r="R1365" i="1"/>
  <c r="Q1367" i="1" l="1"/>
  <c r="R1366" i="1"/>
  <c r="Q1368" i="1" l="1"/>
  <c r="R1367" i="1"/>
  <c r="Q1369" i="1" l="1"/>
  <c r="R1368" i="1"/>
  <c r="Q1370" i="1" l="1"/>
  <c r="R1369" i="1"/>
  <c r="Q1371" i="1" l="1"/>
  <c r="R1370" i="1"/>
  <c r="Q1372" i="1" l="1"/>
  <c r="R1371" i="1"/>
  <c r="Q1373" i="1" l="1"/>
  <c r="R1372" i="1"/>
  <c r="Q1374" i="1" l="1"/>
  <c r="R1373" i="1"/>
  <c r="Q1375" i="1" l="1"/>
  <c r="R1374" i="1"/>
  <c r="Q1376" i="1" l="1"/>
  <c r="R1375" i="1"/>
  <c r="Q1377" i="1" l="1"/>
  <c r="R1376" i="1"/>
  <c r="Q1378" i="1" l="1"/>
  <c r="R1377" i="1"/>
  <c r="Q1379" i="1" l="1"/>
  <c r="R1378" i="1"/>
  <c r="Q1380" i="1" l="1"/>
  <c r="R1379" i="1"/>
  <c r="Q1381" i="1" l="1"/>
  <c r="R1380" i="1"/>
  <c r="Q1382" i="1" l="1"/>
  <c r="R1381" i="1"/>
  <c r="Q1383" i="1" l="1"/>
  <c r="R1382" i="1"/>
  <c r="Q1384" i="1" l="1"/>
  <c r="R1383" i="1"/>
  <c r="Q1385" i="1" l="1"/>
  <c r="R1384" i="1"/>
  <c r="Q1386" i="1" l="1"/>
  <c r="R1385" i="1"/>
  <c r="Q1387" i="1" l="1"/>
  <c r="R1386" i="1"/>
  <c r="Q1388" i="1" l="1"/>
  <c r="R1387" i="1"/>
  <c r="Q1389" i="1" l="1"/>
  <c r="R1388" i="1"/>
  <c r="Q1390" i="1" l="1"/>
  <c r="R1389" i="1"/>
  <c r="Q1391" i="1" l="1"/>
  <c r="R1390" i="1"/>
  <c r="Q1392" i="1" l="1"/>
  <c r="R1391" i="1"/>
  <c r="Q1393" i="1" l="1"/>
  <c r="R1392" i="1"/>
  <c r="Q1394" i="1" l="1"/>
  <c r="R1393" i="1"/>
  <c r="Q1395" i="1" l="1"/>
  <c r="R1394" i="1"/>
  <c r="Q1396" i="1" l="1"/>
  <c r="R1395" i="1"/>
  <c r="Q1397" i="1" l="1"/>
  <c r="R1396" i="1"/>
  <c r="Q1398" i="1" l="1"/>
  <c r="R1397" i="1"/>
  <c r="Q1399" i="1" l="1"/>
  <c r="R1398" i="1"/>
  <c r="Q1400" i="1" l="1"/>
  <c r="R1399" i="1"/>
  <c r="Q1401" i="1" l="1"/>
  <c r="R1400" i="1"/>
  <c r="Q1402" i="1" l="1"/>
  <c r="R1401" i="1"/>
  <c r="Q1403" i="1" l="1"/>
  <c r="R1402" i="1"/>
  <c r="Q1404" i="1" l="1"/>
  <c r="R1403" i="1"/>
  <c r="Q1405" i="1" l="1"/>
  <c r="R1404" i="1"/>
  <c r="Q1406" i="1" l="1"/>
  <c r="R1405" i="1"/>
  <c r="Q1407" i="1" l="1"/>
  <c r="R1406" i="1"/>
  <c r="Q1408" i="1" l="1"/>
  <c r="R1407" i="1"/>
  <c r="Q1409" i="1" l="1"/>
  <c r="R1408" i="1"/>
  <c r="Q1410" i="1" l="1"/>
  <c r="R1409" i="1"/>
  <c r="Q1411" i="1" l="1"/>
  <c r="R1410" i="1"/>
  <c r="Q1412" i="1" l="1"/>
  <c r="R1411" i="1"/>
  <c r="Q1413" i="1" l="1"/>
  <c r="R1412" i="1"/>
  <c r="Q1414" i="1" l="1"/>
  <c r="R1413" i="1"/>
  <c r="Q1415" i="1" l="1"/>
  <c r="R1414" i="1"/>
  <c r="Q1416" i="1" l="1"/>
  <c r="R1415" i="1"/>
  <c r="Q1417" i="1" l="1"/>
  <c r="R1416" i="1"/>
  <c r="Q1418" i="1" l="1"/>
  <c r="R1417" i="1"/>
  <c r="Q1419" i="1" l="1"/>
  <c r="R1418" i="1"/>
  <c r="Q1420" i="1" l="1"/>
  <c r="R1419" i="1"/>
  <c r="Q1421" i="1" l="1"/>
  <c r="R1420" i="1"/>
  <c r="Q1422" i="1" l="1"/>
  <c r="R1421" i="1"/>
  <c r="Q1423" i="1" l="1"/>
  <c r="R1422" i="1"/>
  <c r="Q1424" i="1" l="1"/>
  <c r="R1423" i="1"/>
  <c r="Q1425" i="1" l="1"/>
  <c r="R1424" i="1"/>
  <c r="Q1426" i="1" l="1"/>
  <c r="R1425" i="1"/>
  <c r="Q1427" i="1" l="1"/>
  <c r="R1426" i="1"/>
  <c r="Q1428" i="1" l="1"/>
  <c r="R1427" i="1"/>
  <c r="Q1429" i="1" l="1"/>
  <c r="R1428" i="1"/>
  <c r="Q1430" i="1" l="1"/>
  <c r="R1429" i="1"/>
  <c r="Q1431" i="1" l="1"/>
  <c r="R1430" i="1"/>
  <c r="Q1432" i="1" l="1"/>
  <c r="R1431" i="1"/>
  <c r="Q1433" i="1" l="1"/>
  <c r="R1432" i="1"/>
  <c r="Q1434" i="1" l="1"/>
  <c r="R1433" i="1"/>
  <c r="Q1435" i="1" l="1"/>
  <c r="R1434" i="1"/>
  <c r="Q1436" i="1" l="1"/>
  <c r="R1435" i="1"/>
  <c r="Q1437" i="1" l="1"/>
  <c r="R1436" i="1"/>
  <c r="Q1438" i="1" l="1"/>
  <c r="R1437" i="1"/>
  <c r="Q1439" i="1" l="1"/>
  <c r="R1438" i="1"/>
  <c r="Q1440" i="1" l="1"/>
  <c r="R1439" i="1"/>
  <c r="Q1441" i="1" l="1"/>
  <c r="R1440" i="1"/>
  <c r="Q1442" i="1" l="1"/>
  <c r="R1441" i="1"/>
  <c r="Q1443" i="1" l="1"/>
  <c r="R1442" i="1"/>
  <c r="Q1444" i="1" l="1"/>
  <c r="R1443" i="1"/>
  <c r="Q1445" i="1" l="1"/>
  <c r="R1444" i="1"/>
  <c r="Q1446" i="1" l="1"/>
  <c r="R1445" i="1"/>
  <c r="Q1447" i="1" l="1"/>
  <c r="R1446" i="1"/>
  <c r="Q1448" i="1" l="1"/>
  <c r="R1447" i="1"/>
  <c r="Q1449" i="1" l="1"/>
  <c r="R1448" i="1"/>
  <c r="Q1450" i="1" l="1"/>
  <c r="R1449" i="1"/>
  <c r="Q1451" i="1" l="1"/>
  <c r="R1450" i="1"/>
  <c r="Q1452" i="1" l="1"/>
  <c r="R1451" i="1"/>
  <c r="Q1453" i="1" l="1"/>
  <c r="R1452" i="1"/>
  <c r="Q1454" i="1" l="1"/>
  <c r="R1453" i="1"/>
  <c r="Q1455" i="1" l="1"/>
  <c r="R1454" i="1"/>
  <c r="Q1456" i="1" l="1"/>
  <c r="R1455" i="1"/>
  <c r="Q1457" i="1" l="1"/>
  <c r="R1456" i="1"/>
  <c r="Q1458" i="1" l="1"/>
  <c r="R1457" i="1"/>
  <c r="Q1459" i="1" l="1"/>
  <c r="R1458" i="1"/>
  <c r="Q1460" i="1" l="1"/>
  <c r="R1459" i="1"/>
  <c r="Q1461" i="1" l="1"/>
  <c r="R1460" i="1"/>
  <c r="Q1462" i="1" l="1"/>
  <c r="R1461" i="1"/>
  <c r="Q1463" i="1" l="1"/>
  <c r="R1462" i="1"/>
  <c r="Q1464" i="1" l="1"/>
  <c r="R1463" i="1"/>
  <c r="Q1465" i="1" l="1"/>
  <c r="R1464" i="1"/>
  <c r="Q1466" i="1" l="1"/>
  <c r="R1465" i="1"/>
  <c r="Q1467" i="1" l="1"/>
  <c r="R1466" i="1"/>
  <c r="Q1468" i="1" l="1"/>
  <c r="R1467" i="1"/>
  <c r="Q1469" i="1" l="1"/>
  <c r="R1468" i="1"/>
  <c r="Q1470" i="1" l="1"/>
  <c r="R1469" i="1"/>
  <c r="Q1471" i="1" l="1"/>
  <c r="R1470" i="1"/>
  <c r="Q1472" i="1" l="1"/>
  <c r="R1471" i="1"/>
  <c r="Q1473" i="1" l="1"/>
  <c r="R1472" i="1"/>
  <c r="Q1474" i="1" l="1"/>
  <c r="R1473" i="1"/>
  <c r="Q1475" i="1" l="1"/>
  <c r="R1474" i="1"/>
  <c r="Q1476" i="1" l="1"/>
  <c r="R1475" i="1"/>
  <c r="Q1477" i="1" l="1"/>
  <c r="R1476" i="1"/>
  <c r="Q1478" i="1" l="1"/>
  <c r="R1477" i="1"/>
  <c r="Q1479" i="1" l="1"/>
  <c r="R1478" i="1"/>
  <c r="Q1480" i="1" l="1"/>
  <c r="R1479" i="1"/>
  <c r="Q1481" i="1" l="1"/>
  <c r="R1480" i="1"/>
  <c r="Q1482" i="1" l="1"/>
  <c r="R1481" i="1"/>
  <c r="Q1483" i="1" l="1"/>
  <c r="R1482" i="1"/>
  <c r="Q1484" i="1" l="1"/>
  <c r="R1483" i="1"/>
  <c r="Q1485" i="1" l="1"/>
  <c r="R1484" i="1"/>
  <c r="Q1486" i="1" l="1"/>
  <c r="R1485" i="1"/>
  <c r="Q1487" i="1" l="1"/>
  <c r="R1486" i="1"/>
  <c r="Q1488" i="1" l="1"/>
  <c r="R1487" i="1"/>
  <c r="Q1489" i="1" l="1"/>
  <c r="R1488" i="1"/>
  <c r="Q1490" i="1" l="1"/>
  <c r="R1489" i="1"/>
  <c r="Q1491" i="1" l="1"/>
  <c r="R1490" i="1"/>
  <c r="Q1492" i="1" l="1"/>
  <c r="R1491" i="1"/>
  <c r="Q1493" i="1" l="1"/>
  <c r="R1492" i="1"/>
  <c r="Q1494" i="1" l="1"/>
  <c r="R1493" i="1"/>
  <c r="Q1495" i="1" l="1"/>
  <c r="R1494" i="1"/>
  <c r="Q1496" i="1" l="1"/>
  <c r="R1495" i="1"/>
  <c r="Q1497" i="1" l="1"/>
  <c r="R1496" i="1"/>
  <c r="Q1498" i="1" l="1"/>
  <c r="R1497" i="1"/>
  <c r="Q1499" i="1" l="1"/>
  <c r="R1498" i="1"/>
  <c r="Q1500" i="1" l="1"/>
  <c r="R1499" i="1"/>
  <c r="Q1501" i="1" l="1"/>
  <c r="R1500" i="1"/>
  <c r="Q1502" i="1" l="1"/>
  <c r="R1501" i="1"/>
  <c r="Q1503" i="1" l="1"/>
  <c r="R1502" i="1"/>
  <c r="Q1504" i="1" l="1"/>
  <c r="R1503" i="1"/>
  <c r="Q1505" i="1" l="1"/>
  <c r="R1504" i="1"/>
  <c r="Q1506" i="1" l="1"/>
  <c r="R1505" i="1"/>
  <c r="Q1507" i="1" l="1"/>
  <c r="R1506" i="1"/>
  <c r="Q1508" i="1" l="1"/>
  <c r="R1507" i="1"/>
  <c r="Q1509" i="1" l="1"/>
  <c r="R1508" i="1"/>
  <c r="Q1510" i="1" l="1"/>
  <c r="R1509" i="1"/>
  <c r="Q1511" i="1" l="1"/>
  <c r="R1510" i="1"/>
  <c r="Q1512" i="1" l="1"/>
  <c r="R1511" i="1"/>
  <c r="Q1513" i="1" l="1"/>
  <c r="R1512" i="1"/>
  <c r="Q1514" i="1" l="1"/>
  <c r="R1513" i="1"/>
  <c r="Q1515" i="1" l="1"/>
  <c r="R1514" i="1"/>
  <c r="Q1516" i="1" l="1"/>
  <c r="R1515" i="1"/>
  <c r="Q1517" i="1" l="1"/>
  <c r="R1516" i="1"/>
  <c r="Q1518" i="1" l="1"/>
  <c r="R1517" i="1"/>
  <c r="Q1519" i="1" l="1"/>
  <c r="R1518" i="1"/>
  <c r="Q1520" i="1" l="1"/>
  <c r="R1519" i="1"/>
  <c r="Q1521" i="1" l="1"/>
  <c r="R1520" i="1"/>
  <c r="Q1522" i="1" l="1"/>
  <c r="R1521" i="1"/>
  <c r="Q1523" i="1" l="1"/>
  <c r="R1522" i="1"/>
  <c r="Q1524" i="1" l="1"/>
  <c r="R1523" i="1"/>
  <c r="Q1525" i="1" l="1"/>
  <c r="R1524" i="1"/>
  <c r="Q1526" i="1" l="1"/>
  <c r="R1525" i="1"/>
  <c r="Q1527" i="1" l="1"/>
  <c r="R1526" i="1"/>
  <c r="Q1528" i="1" l="1"/>
  <c r="R1527" i="1"/>
  <c r="Q1529" i="1" l="1"/>
  <c r="R1528" i="1"/>
  <c r="Q1530" i="1" l="1"/>
  <c r="R1529" i="1"/>
  <c r="Q1531" i="1" l="1"/>
  <c r="R1530" i="1"/>
  <c r="Q1532" i="1" l="1"/>
  <c r="R1531" i="1"/>
  <c r="Q1533" i="1" l="1"/>
  <c r="R1532" i="1"/>
  <c r="Q1534" i="1" l="1"/>
  <c r="R1533" i="1"/>
  <c r="Q1535" i="1" l="1"/>
  <c r="R1534" i="1"/>
  <c r="Q1536" i="1" l="1"/>
  <c r="R1535" i="1"/>
  <c r="Q1537" i="1" l="1"/>
  <c r="R1536" i="1"/>
  <c r="Q1538" i="1" l="1"/>
  <c r="R1537" i="1"/>
  <c r="Q1539" i="1" l="1"/>
  <c r="R1538" i="1"/>
  <c r="Q1540" i="1" l="1"/>
  <c r="R1539" i="1"/>
  <c r="Q1541" i="1" l="1"/>
  <c r="R1540" i="1"/>
  <c r="Q1542" i="1" l="1"/>
  <c r="R1541" i="1"/>
  <c r="Q1543" i="1" l="1"/>
  <c r="R1542" i="1"/>
  <c r="Q1544" i="1" l="1"/>
  <c r="R1543" i="1"/>
  <c r="Q1545" i="1" l="1"/>
  <c r="R1544" i="1"/>
  <c r="Q1546" i="1" l="1"/>
  <c r="R1545" i="1"/>
  <c r="Q1547" i="1" l="1"/>
  <c r="R1546" i="1"/>
  <c r="Q1548" i="1" l="1"/>
  <c r="R1547" i="1"/>
  <c r="Q1549" i="1" l="1"/>
  <c r="R1548" i="1"/>
  <c r="Q1550" i="1" l="1"/>
  <c r="R1549" i="1"/>
  <c r="Q1551" i="1" l="1"/>
  <c r="R1550" i="1"/>
  <c r="Q1552" i="1" l="1"/>
  <c r="R1551" i="1"/>
  <c r="Q1553" i="1" l="1"/>
  <c r="R1552" i="1"/>
  <c r="Q1554" i="1" l="1"/>
  <c r="R1553" i="1"/>
  <c r="Q1555" i="1" l="1"/>
  <c r="R1554" i="1"/>
  <c r="Q1556" i="1" l="1"/>
  <c r="R1555" i="1"/>
  <c r="Q1557" i="1" l="1"/>
  <c r="R1556" i="1"/>
  <c r="Q1558" i="1" l="1"/>
  <c r="R1557" i="1"/>
  <c r="Q1559" i="1" l="1"/>
  <c r="R1558" i="1"/>
  <c r="Q1560" i="1" l="1"/>
  <c r="R1559" i="1"/>
  <c r="Q1561" i="1" l="1"/>
  <c r="R1560" i="1"/>
  <c r="Q1562" i="1" l="1"/>
  <c r="R1561" i="1"/>
  <c r="Q1563" i="1" l="1"/>
  <c r="R1562" i="1"/>
  <c r="Q1564" i="1" l="1"/>
  <c r="R1563" i="1"/>
  <c r="Q1565" i="1" l="1"/>
  <c r="R1564" i="1"/>
  <c r="Q1566" i="1" l="1"/>
  <c r="R1565" i="1"/>
  <c r="Q1567" i="1" l="1"/>
  <c r="R1566" i="1"/>
  <c r="Q1568" i="1" l="1"/>
  <c r="R1567" i="1"/>
  <c r="Q1569" i="1" l="1"/>
  <c r="R1568" i="1"/>
  <c r="Q1570" i="1" l="1"/>
  <c r="R1569" i="1"/>
  <c r="Q1571" i="1" l="1"/>
  <c r="R1570" i="1"/>
  <c r="Q1572" i="1" l="1"/>
  <c r="R1571" i="1"/>
  <c r="Q1573" i="1" l="1"/>
  <c r="R1572" i="1"/>
  <c r="Q1574" i="1" l="1"/>
  <c r="R1573" i="1"/>
  <c r="Q1575" i="1" l="1"/>
  <c r="R1574" i="1"/>
  <c r="Q1576" i="1" l="1"/>
  <c r="R1575" i="1"/>
  <c r="Q1577" i="1" l="1"/>
  <c r="R1576" i="1"/>
  <c r="Q1578" i="1" l="1"/>
  <c r="R1577" i="1"/>
  <c r="Q1579" i="1" l="1"/>
  <c r="R1578" i="1"/>
  <c r="Q1580" i="1" l="1"/>
  <c r="R1579" i="1"/>
  <c r="Q1581" i="1" l="1"/>
  <c r="R1580" i="1"/>
  <c r="Q1582" i="1" l="1"/>
  <c r="R1581" i="1"/>
  <c r="Q1583" i="1" l="1"/>
  <c r="R1582" i="1"/>
  <c r="Q1584" i="1" l="1"/>
  <c r="R1583" i="1"/>
  <c r="Q1585" i="1" l="1"/>
  <c r="R1584" i="1"/>
  <c r="Q1586" i="1" l="1"/>
  <c r="R1585" i="1"/>
  <c r="Q1587" i="1" l="1"/>
  <c r="R1586" i="1"/>
  <c r="Q1588" i="1" l="1"/>
  <c r="R1587" i="1"/>
  <c r="Q1589" i="1" l="1"/>
  <c r="R1588" i="1"/>
  <c r="Q1590" i="1" l="1"/>
  <c r="R1589" i="1"/>
  <c r="Q1591" i="1" l="1"/>
  <c r="R1590" i="1"/>
  <c r="Q1592" i="1" l="1"/>
  <c r="R1591" i="1"/>
  <c r="Q1593" i="1" l="1"/>
  <c r="R1592" i="1"/>
  <c r="Q1594" i="1" l="1"/>
  <c r="R1593" i="1"/>
  <c r="Q1595" i="1" l="1"/>
  <c r="R1594" i="1"/>
  <c r="Q1596" i="1" l="1"/>
  <c r="R1595" i="1"/>
  <c r="Q1597" i="1" l="1"/>
  <c r="R1596" i="1"/>
  <c r="Q1598" i="1" l="1"/>
  <c r="R1597" i="1"/>
  <c r="Q1599" i="1" l="1"/>
  <c r="R1598" i="1"/>
  <c r="Q1600" i="1" l="1"/>
  <c r="R1599" i="1"/>
  <c r="Q1601" i="1" l="1"/>
  <c r="R1600" i="1"/>
  <c r="Q1602" i="1" l="1"/>
  <c r="R1601" i="1"/>
  <c r="Q1603" i="1" l="1"/>
  <c r="R1602" i="1"/>
  <c r="Q1604" i="1" l="1"/>
  <c r="R1603" i="1"/>
  <c r="Q1605" i="1" l="1"/>
  <c r="R1604" i="1"/>
  <c r="Q1606" i="1" l="1"/>
  <c r="R1605" i="1"/>
  <c r="Q1607" i="1" l="1"/>
  <c r="R1606" i="1"/>
  <c r="Q1608" i="1" l="1"/>
  <c r="R1607" i="1"/>
  <c r="Q1609" i="1" l="1"/>
  <c r="R1608" i="1"/>
  <c r="Q1610" i="1" l="1"/>
  <c r="R1609" i="1"/>
  <c r="Q1611" i="1" l="1"/>
  <c r="R1610" i="1"/>
  <c r="Q1612" i="1" l="1"/>
  <c r="R1611" i="1"/>
  <c r="Q1613" i="1" l="1"/>
  <c r="R1612" i="1"/>
  <c r="Q1614" i="1" l="1"/>
  <c r="R1613" i="1"/>
  <c r="Q1615" i="1" l="1"/>
  <c r="R1614" i="1"/>
  <c r="Q1616" i="1" l="1"/>
  <c r="R1615" i="1"/>
  <c r="Q1617" i="1" l="1"/>
  <c r="R1616" i="1"/>
  <c r="Q1618" i="1" l="1"/>
  <c r="R1617" i="1"/>
  <c r="Q1619" i="1" l="1"/>
  <c r="R1618" i="1"/>
  <c r="Q1620" i="1" l="1"/>
  <c r="R1619" i="1"/>
  <c r="Q1621" i="1" l="1"/>
  <c r="R1620" i="1"/>
  <c r="Q1622" i="1" l="1"/>
  <c r="R1621" i="1"/>
  <c r="Q1623" i="1" l="1"/>
  <c r="R1622" i="1"/>
  <c r="Q1624" i="1" l="1"/>
  <c r="R1623" i="1"/>
  <c r="Q1625" i="1" l="1"/>
  <c r="R1624" i="1"/>
  <c r="Q1626" i="1" l="1"/>
  <c r="R1625" i="1"/>
  <c r="Q1627" i="1" l="1"/>
  <c r="R1626" i="1"/>
  <c r="Q1628" i="1" l="1"/>
  <c r="R1627" i="1"/>
  <c r="Q1629" i="1" l="1"/>
  <c r="R1628" i="1"/>
  <c r="Q1630" i="1" l="1"/>
  <c r="R1629" i="1"/>
  <c r="Q1631" i="1" l="1"/>
  <c r="R1630" i="1"/>
  <c r="Q1632" i="1" l="1"/>
  <c r="R1631" i="1"/>
  <c r="Q1633" i="1" l="1"/>
  <c r="R1632" i="1"/>
  <c r="Q1634" i="1" l="1"/>
  <c r="R1633" i="1"/>
  <c r="Q1635" i="1" l="1"/>
  <c r="R1634" i="1"/>
  <c r="Q1636" i="1" l="1"/>
  <c r="R1635" i="1"/>
  <c r="Q1637" i="1" l="1"/>
  <c r="R1636" i="1"/>
  <c r="Q1638" i="1" l="1"/>
  <c r="R1637" i="1"/>
  <c r="Q1639" i="1" l="1"/>
  <c r="R1638" i="1"/>
  <c r="Q1640" i="1" l="1"/>
  <c r="R1639" i="1"/>
  <c r="Q1641" i="1" l="1"/>
  <c r="R1640" i="1"/>
  <c r="Q1642" i="1" l="1"/>
  <c r="R1641" i="1"/>
  <c r="Q1643" i="1" l="1"/>
  <c r="R1642" i="1"/>
  <c r="Q1644" i="1" l="1"/>
  <c r="R1643" i="1"/>
  <c r="Q1645" i="1" l="1"/>
  <c r="R1644" i="1"/>
  <c r="Q1646" i="1" l="1"/>
  <c r="R1645" i="1"/>
  <c r="Q1647" i="1" l="1"/>
  <c r="R1646" i="1"/>
  <c r="Q1648" i="1" l="1"/>
  <c r="R1647" i="1"/>
  <c r="Q1649" i="1" l="1"/>
  <c r="R1648" i="1"/>
  <c r="Q1650" i="1" l="1"/>
  <c r="R1649" i="1"/>
  <c r="Q1651" i="1" l="1"/>
  <c r="R1650" i="1"/>
  <c r="Q1652" i="1" l="1"/>
  <c r="R1651" i="1"/>
  <c r="Q1653" i="1" l="1"/>
  <c r="R1652" i="1"/>
  <c r="Q1654" i="1" l="1"/>
  <c r="R1653" i="1"/>
  <c r="Q1655" i="1" l="1"/>
  <c r="R1654" i="1"/>
  <c r="Q1656" i="1" l="1"/>
  <c r="R1655" i="1"/>
  <c r="Q1657" i="1" l="1"/>
  <c r="R1656" i="1"/>
  <c r="Q1658" i="1" l="1"/>
  <c r="R1657" i="1"/>
  <c r="Q1659" i="1" l="1"/>
  <c r="R1658" i="1"/>
  <c r="Q1660" i="1" l="1"/>
  <c r="R1659" i="1"/>
  <c r="Q1661" i="1" l="1"/>
  <c r="R1660" i="1"/>
  <c r="Q1662" i="1" l="1"/>
  <c r="R1661" i="1"/>
  <c r="Q1663" i="1" l="1"/>
  <c r="R1662" i="1"/>
  <c r="Q1664" i="1" l="1"/>
  <c r="R1663" i="1"/>
  <c r="Q1665" i="1" l="1"/>
  <c r="R1664" i="1"/>
  <c r="Q1666" i="1" l="1"/>
  <c r="R1665" i="1"/>
  <c r="Q1667" i="1" l="1"/>
  <c r="R1666" i="1"/>
  <c r="Q1668" i="1" l="1"/>
  <c r="R1667" i="1"/>
  <c r="Q1669" i="1" l="1"/>
  <c r="R1668" i="1"/>
  <c r="Q1670" i="1" l="1"/>
  <c r="R1669" i="1"/>
  <c r="Q1671" i="1" l="1"/>
  <c r="R1670" i="1"/>
  <c r="Q1672" i="1" l="1"/>
  <c r="R1671" i="1"/>
  <c r="Q1673" i="1" l="1"/>
  <c r="R1672" i="1"/>
  <c r="Q1674" i="1" l="1"/>
  <c r="R1673" i="1"/>
  <c r="Q1675" i="1" l="1"/>
  <c r="R1674" i="1"/>
  <c r="Q1676" i="1" l="1"/>
  <c r="R1675" i="1"/>
  <c r="Q1677" i="1" l="1"/>
  <c r="R1676" i="1"/>
  <c r="Q1678" i="1" l="1"/>
  <c r="R1677" i="1"/>
  <c r="Q1679" i="1" l="1"/>
  <c r="R1678" i="1"/>
  <c r="Q1680" i="1" l="1"/>
  <c r="R1679" i="1"/>
  <c r="Q1681" i="1" l="1"/>
  <c r="R1680" i="1"/>
  <c r="Q1682" i="1" l="1"/>
  <c r="R1681" i="1"/>
  <c r="Q1683" i="1" l="1"/>
  <c r="R1682" i="1"/>
  <c r="Q1684" i="1" l="1"/>
  <c r="R1683" i="1"/>
  <c r="Q1685" i="1" l="1"/>
  <c r="R1684" i="1"/>
  <c r="Q1686" i="1" l="1"/>
  <c r="R1685" i="1"/>
  <c r="Q1687" i="1" l="1"/>
  <c r="R1686" i="1"/>
  <c r="Q1688" i="1" l="1"/>
  <c r="R1687" i="1"/>
  <c r="Q1689" i="1" l="1"/>
  <c r="R1688" i="1"/>
  <c r="Q1690" i="1" l="1"/>
  <c r="R1689" i="1"/>
  <c r="Q1691" i="1" l="1"/>
  <c r="R1690" i="1"/>
  <c r="Q1692" i="1" l="1"/>
  <c r="R1691" i="1"/>
  <c r="Q1693" i="1" l="1"/>
  <c r="R1692" i="1"/>
  <c r="Q1694" i="1" l="1"/>
  <c r="R1693" i="1"/>
  <c r="Q1695" i="1" l="1"/>
  <c r="R1694" i="1"/>
  <c r="Q1696" i="1" l="1"/>
  <c r="R1695" i="1"/>
  <c r="Q1697" i="1" l="1"/>
  <c r="R1696" i="1"/>
  <c r="Q1698" i="1" l="1"/>
  <c r="R1697" i="1"/>
  <c r="Q1699" i="1" l="1"/>
  <c r="R1698" i="1"/>
  <c r="Q1700" i="1" l="1"/>
  <c r="R1699" i="1"/>
  <c r="Q1701" i="1" l="1"/>
  <c r="R1700" i="1"/>
  <c r="Q1702" i="1" l="1"/>
  <c r="R1701" i="1"/>
  <c r="Q1703" i="1" l="1"/>
  <c r="R1702" i="1"/>
  <c r="Q1704" i="1" l="1"/>
  <c r="R1703" i="1"/>
  <c r="Q1705" i="1" l="1"/>
  <c r="R1704" i="1"/>
  <c r="Q1706" i="1" l="1"/>
  <c r="R1705" i="1"/>
  <c r="Q1707" i="1" l="1"/>
  <c r="R1706" i="1"/>
  <c r="Q1708" i="1" l="1"/>
  <c r="R1707" i="1"/>
  <c r="Q1709" i="1" l="1"/>
  <c r="R1708" i="1"/>
  <c r="Q1710" i="1" l="1"/>
  <c r="R1709" i="1"/>
  <c r="Q1711" i="1" l="1"/>
  <c r="R1710" i="1"/>
  <c r="Q1712" i="1" l="1"/>
  <c r="R1711" i="1"/>
  <c r="Q1713" i="1" l="1"/>
  <c r="R1712" i="1"/>
  <c r="Q1714" i="1" l="1"/>
  <c r="R1713" i="1"/>
  <c r="Q1715" i="1" l="1"/>
  <c r="R1714" i="1"/>
  <c r="Q1716" i="1" l="1"/>
  <c r="R1715" i="1"/>
  <c r="Q1717" i="1" l="1"/>
  <c r="R1716" i="1"/>
  <c r="Q1718" i="1" l="1"/>
  <c r="R1717" i="1"/>
  <c r="Q1719" i="1" l="1"/>
  <c r="R1718" i="1"/>
  <c r="Q1720" i="1" l="1"/>
  <c r="R1719" i="1"/>
  <c r="Q1721" i="1" l="1"/>
  <c r="R1720" i="1"/>
  <c r="Q1722" i="1" l="1"/>
  <c r="R1721" i="1"/>
  <c r="Q1723" i="1" l="1"/>
  <c r="R1722" i="1"/>
  <c r="Q1724" i="1" l="1"/>
  <c r="R1723" i="1"/>
  <c r="Q1725" i="1" l="1"/>
  <c r="R1724" i="1"/>
  <c r="Q1726" i="1" l="1"/>
  <c r="R1725" i="1"/>
  <c r="Q1727" i="1" l="1"/>
  <c r="R1726" i="1"/>
  <c r="Q1728" i="1" l="1"/>
  <c r="R1727" i="1"/>
  <c r="Q1729" i="1" l="1"/>
  <c r="R1728" i="1"/>
  <c r="Q1730" i="1" l="1"/>
  <c r="R1729" i="1"/>
  <c r="Q1731" i="1" l="1"/>
  <c r="R1730" i="1"/>
  <c r="Q1732" i="1" l="1"/>
  <c r="R1731" i="1"/>
  <c r="Q1733" i="1" l="1"/>
  <c r="R1732" i="1"/>
  <c r="Q1734" i="1" l="1"/>
  <c r="R1733" i="1"/>
  <c r="Q1735" i="1" l="1"/>
  <c r="R1734" i="1"/>
  <c r="Q1736" i="1" l="1"/>
  <c r="R1735" i="1"/>
  <c r="Q1737" i="1" l="1"/>
  <c r="R1736" i="1"/>
  <c r="Q1738" i="1" l="1"/>
  <c r="R1737" i="1"/>
  <c r="Q1739" i="1" l="1"/>
  <c r="R1738" i="1"/>
  <c r="Q1740" i="1" l="1"/>
  <c r="R1739" i="1"/>
  <c r="Q1741" i="1" l="1"/>
  <c r="R1740" i="1"/>
  <c r="Q1742" i="1" l="1"/>
  <c r="R1741" i="1"/>
  <c r="Q1743" i="1" l="1"/>
  <c r="R1742" i="1"/>
  <c r="Q1744" i="1" l="1"/>
  <c r="R1743" i="1"/>
  <c r="Q1745" i="1" l="1"/>
  <c r="R1744" i="1"/>
  <c r="Q1746" i="1" l="1"/>
  <c r="R1745" i="1"/>
  <c r="Q1747" i="1" l="1"/>
  <c r="R1746" i="1"/>
  <c r="Q1748" i="1" l="1"/>
  <c r="R1747" i="1"/>
  <c r="Q1749" i="1" l="1"/>
  <c r="R1748" i="1"/>
  <c r="Q1750" i="1" l="1"/>
  <c r="R1749" i="1"/>
  <c r="Q1751" i="1" l="1"/>
  <c r="R1750" i="1"/>
  <c r="Q1752" i="1" l="1"/>
  <c r="R1751" i="1"/>
  <c r="Q1753" i="1" l="1"/>
  <c r="R1752" i="1"/>
  <c r="Q1754" i="1" l="1"/>
  <c r="R1753" i="1"/>
  <c r="Q1755" i="1" l="1"/>
  <c r="R1754" i="1"/>
  <c r="Q1756" i="1" l="1"/>
  <c r="R1755" i="1"/>
  <c r="Q1757" i="1" l="1"/>
  <c r="R1756" i="1"/>
  <c r="Q1758" i="1" l="1"/>
  <c r="R1757" i="1"/>
  <c r="Q1759" i="1" l="1"/>
  <c r="R1758" i="1"/>
  <c r="Q1760" i="1" l="1"/>
  <c r="R1759" i="1"/>
  <c r="Q1761" i="1" l="1"/>
  <c r="R1760" i="1"/>
  <c r="Q1762" i="1" l="1"/>
  <c r="R1761" i="1"/>
  <c r="Q1763" i="1" l="1"/>
  <c r="R1762" i="1"/>
  <c r="Q1764" i="1" l="1"/>
  <c r="R1763" i="1"/>
  <c r="Q1765" i="1" l="1"/>
  <c r="R1764" i="1"/>
  <c r="Q1766" i="1" l="1"/>
  <c r="R1765" i="1"/>
  <c r="Q1767" i="1" l="1"/>
  <c r="R1766" i="1"/>
  <c r="Q1768" i="1" l="1"/>
  <c r="R1767" i="1"/>
  <c r="Q1769" i="1" l="1"/>
  <c r="R1768" i="1"/>
  <c r="Q1770" i="1" l="1"/>
  <c r="R1769" i="1"/>
  <c r="Q1771" i="1" l="1"/>
  <c r="R1770" i="1"/>
  <c r="Q1772" i="1" l="1"/>
  <c r="R1771" i="1"/>
  <c r="Q1773" i="1" l="1"/>
  <c r="R1772" i="1"/>
  <c r="Q1774" i="1" l="1"/>
  <c r="R1773" i="1"/>
  <c r="Q1775" i="1" l="1"/>
  <c r="R1774" i="1"/>
  <c r="Q1776" i="1" l="1"/>
  <c r="R1775" i="1"/>
  <c r="Q1777" i="1" l="1"/>
  <c r="R1776" i="1"/>
  <c r="Q1778" i="1" l="1"/>
  <c r="R1777" i="1"/>
  <c r="Q1779" i="1" l="1"/>
  <c r="R1778" i="1"/>
  <c r="Q1780" i="1" l="1"/>
  <c r="R1779" i="1"/>
  <c r="Q1781" i="1" l="1"/>
  <c r="R1780" i="1"/>
  <c r="Q1782" i="1" l="1"/>
  <c r="R1781" i="1"/>
  <c r="Q1783" i="1" l="1"/>
  <c r="R1782" i="1"/>
  <c r="Q1784" i="1" l="1"/>
  <c r="R1783" i="1"/>
  <c r="Q1785" i="1" l="1"/>
  <c r="R1784" i="1"/>
  <c r="Q1786" i="1" l="1"/>
  <c r="R1785" i="1"/>
  <c r="Q1787" i="1" l="1"/>
  <c r="R1786" i="1"/>
  <c r="Q1788" i="1" l="1"/>
  <c r="R1787" i="1"/>
  <c r="Q1789" i="1" l="1"/>
  <c r="R1788" i="1"/>
  <c r="Q1790" i="1" l="1"/>
  <c r="R1789" i="1"/>
  <c r="Q1791" i="1" l="1"/>
  <c r="R1790" i="1"/>
  <c r="Q1792" i="1" l="1"/>
  <c r="R1791" i="1"/>
  <c r="Q1793" i="1" l="1"/>
  <c r="R1792" i="1"/>
  <c r="Q1794" i="1" l="1"/>
  <c r="R1793" i="1"/>
  <c r="Q1795" i="1" l="1"/>
  <c r="R1794" i="1"/>
  <c r="Q1796" i="1" l="1"/>
  <c r="R1795" i="1"/>
  <c r="Q1797" i="1" l="1"/>
  <c r="R1796" i="1"/>
  <c r="Q1798" i="1" l="1"/>
  <c r="R1797" i="1"/>
  <c r="Q1799" i="1" l="1"/>
  <c r="R1798" i="1"/>
  <c r="Q1800" i="1" l="1"/>
  <c r="R1799" i="1"/>
  <c r="Q1801" i="1" l="1"/>
  <c r="R1800" i="1"/>
  <c r="Q1802" i="1" l="1"/>
  <c r="R1801" i="1"/>
  <c r="Q1803" i="1" l="1"/>
  <c r="R1802" i="1"/>
  <c r="Q1804" i="1" l="1"/>
  <c r="R1803" i="1"/>
  <c r="Q1805" i="1" l="1"/>
  <c r="R1804" i="1"/>
  <c r="Q1806" i="1" l="1"/>
  <c r="R1805" i="1"/>
  <c r="Q1807" i="1" l="1"/>
  <c r="R1806" i="1"/>
  <c r="Q1808" i="1" l="1"/>
  <c r="R1807" i="1"/>
  <c r="Q3" i="1" l="1"/>
  <c r="R1808" i="1"/>
</calcChain>
</file>

<file path=xl/sharedStrings.xml><?xml version="1.0" encoding="utf-8"?>
<sst xmlns="http://schemas.openxmlformats.org/spreadsheetml/2006/main" count="1872" uniqueCount="61">
  <si>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</si>
  <si>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</si>
  <si>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</si>
  <si>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</si>
  <si>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</si>
  <si>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</si>
  <si>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</si>
  <si>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</si>
  <si>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</si>
  <si>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</si>
  <si>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</si>
  <si>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</si>
  <si>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</si>
  <si>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</si>
  <si>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</si>
  <si>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</si>
  <si>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</si>
  <si>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</si>
  <si>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</si>
  <si>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</si>
  <si>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</si>
  <si>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</si>
  <si>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</si>
  <si>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</si>
  <si>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</si>
  <si>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</si>
  <si>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</si>
  <si>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</si>
  <si>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</si>
  <si>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</si>
  <si>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</si>
  <si>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</si>
  <si>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distance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</si>
  <si>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</si>
  <si>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</si>
  <si>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</si>
  <si>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</si>
  <si>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</si>
  <si>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</si>
  <si>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</si>
  <si>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</si>
  <si>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power</t>
  </si>
  <si>
    <t xml:space="preserve">test mass </t>
  </si>
  <si>
    <t>area</t>
  </si>
  <si>
    <t>crr</t>
  </si>
  <si>
    <t>Cd</t>
  </si>
  <si>
    <t>Acceleration force</t>
  </si>
  <si>
    <t>Rolling resistance</t>
  </si>
  <si>
    <t>aerodynamic forces</t>
  </si>
  <si>
    <t>total forces</t>
  </si>
  <si>
    <t>tractive forces</t>
  </si>
  <si>
    <t>tractive energy</t>
  </si>
  <si>
    <t>cumillative tractive energy</t>
  </si>
  <si>
    <t>braking energy</t>
  </si>
  <si>
    <t>cumillative braking energy</t>
  </si>
  <si>
    <t>N</t>
  </si>
  <si>
    <t>j</t>
  </si>
  <si>
    <t>air density</t>
  </si>
  <si>
    <t xml:space="preserve">Vehicle Speed </t>
  </si>
  <si>
    <t>m/s</t>
  </si>
  <si>
    <t>KERS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</si>
</sst>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6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2" fontId="3" fillId="0" borderId="0" xfId="0" applyNumberFormat="1" applyFont="1" applyAlignment="1">
      <alignment horizontal="center"/>
    </xf>
    <xf numFmtId="2" fontId="2" fillId="0" borderId="0" xfId="1" applyNumberFormat="1" applyFont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1" Type="http://schemas.openxmlformats.org/officeDocument/2006/relationships/customXml" Target="../customXml/item1.xml"/><Relationship Id="rId5" Type="http://schemas.openxmlformats.org/officeDocument/2006/relationships/chartsheet" Target="chartsheets/sheet2.xml"/><Relationship Id="rId10" Type="http://schemas.openxmlformats.org/officeDocument/2006/relationships/calcChain" Target="calcChain.xml"/><Relationship Id="rId4" Type="http://schemas.openxmlformats.org/officeDocument/2006/relationships/chartsheet" Target="chartsheets/sheet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1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forces against Tractive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WLTC_class_3!$L$6:$L$7</c:f>
              <c:strCache>
                <c:ptCount val="2"/>
                <c:pt idx="0">
                  <c:v>total forces</c:v>
                </c:pt>
                <c:pt idx="1">
                  <c:v>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WLTC_class_3!$L$8:$L$1808</c:f>
              <c:numCache>
                <c:formatCode>0.00</c:formatCode>
                <c:ptCount val="1801"/>
                <c:pt idx="0">
                  <c:v>346.68539999999996</c:v>
                </c:pt>
                <c:pt idx="1">
                  <c:v>346.68539999999996</c:v>
                </c:pt>
                <c:pt idx="2">
                  <c:v>346.68539999999996</c:v>
                </c:pt>
                <c:pt idx="3">
                  <c:v>346.68539999999996</c:v>
                </c:pt>
                <c:pt idx="4">
                  <c:v>346.68539999999996</c:v>
                </c:pt>
                <c:pt idx="5">
                  <c:v>346.68539999999996</c:v>
                </c:pt>
                <c:pt idx="6">
                  <c:v>346.68539999999996</c:v>
                </c:pt>
                <c:pt idx="7">
                  <c:v>346.68539999999996</c:v>
                </c:pt>
                <c:pt idx="8">
                  <c:v>346.68539999999996</c:v>
                </c:pt>
                <c:pt idx="9">
                  <c:v>346.68539999999996</c:v>
                </c:pt>
                <c:pt idx="10">
                  <c:v>346.68539999999996</c:v>
                </c:pt>
                <c:pt idx="11">
                  <c:v>398.35206666666664</c:v>
                </c:pt>
                <c:pt idx="12">
                  <c:v>785.87798222222216</c:v>
                </c:pt>
                <c:pt idx="13">
                  <c:v>1690.2390155555556</c:v>
                </c:pt>
                <c:pt idx="14">
                  <c:v>2465.7184533333334</c:v>
                </c:pt>
                <c:pt idx="15">
                  <c:v>2337.1348866666663</c:v>
                </c:pt>
                <c:pt idx="16">
                  <c:v>2156.7162022222219</c:v>
                </c:pt>
                <c:pt idx="17">
                  <c:v>2570.5419311111109</c:v>
                </c:pt>
                <c:pt idx="18">
                  <c:v>2700.3305711111111</c:v>
                </c:pt>
                <c:pt idx="19">
                  <c:v>1848.3877555555555</c:v>
                </c:pt>
                <c:pt idx="20">
                  <c:v>892.74878888888918</c:v>
                </c:pt>
                <c:pt idx="21">
                  <c:v>556.99320222222241</c:v>
                </c:pt>
                <c:pt idx="22">
                  <c:v>531.18578444444427</c:v>
                </c:pt>
                <c:pt idx="23">
                  <c:v>557.08390666666685</c:v>
                </c:pt>
                <c:pt idx="24">
                  <c:v>867.12278000000003</c:v>
                </c:pt>
                <c:pt idx="25">
                  <c:v>1074.009728888888</c:v>
                </c:pt>
                <c:pt idx="26">
                  <c:v>1203.3189311111114</c:v>
                </c:pt>
                <c:pt idx="27">
                  <c:v>1565.2706688888895</c:v>
                </c:pt>
                <c:pt idx="28">
                  <c:v>1643.094613333333</c:v>
                </c:pt>
                <c:pt idx="29">
                  <c:v>1565.9185577777766</c:v>
                </c:pt>
                <c:pt idx="30">
                  <c:v>1230.370295555555</c:v>
                </c:pt>
                <c:pt idx="31">
                  <c:v>868.85912222222225</c:v>
                </c:pt>
                <c:pt idx="32">
                  <c:v>713.96278444444397</c:v>
                </c:pt>
                <c:pt idx="33">
                  <c:v>636.54053111111148</c:v>
                </c:pt>
                <c:pt idx="34">
                  <c:v>507.43865333333366</c:v>
                </c:pt>
                <c:pt idx="35">
                  <c:v>300.7849444444455</c:v>
                </c:pt>
                <c:pt idx="36">
                  <c:v>-112.58726222222153</c:v>
                </c:pt>
                <c:pt idx="37">
                  <c:v>-758.61496222222331</c:v>
                </c:pt>
                <c:pt idx="38">
                  <c:v>-1120.6444466666674</c:v>
                </c:pt>
                <c:pt idx="39">
                  <c:v>-1017.6868888888881</c:v>
                </c:pt>
                <c:pt idx="40">
                  <c:v>-862.99787555555611</c:v>
                </c:pt>
                <c:pt idx="41">
                  <c:v>-1095.7959044444449</c:v>
                </c:pt>
                <c:pt idx="42">
                  <c:v>-1509.5568444444432</c:v>
                </c:pt>
                <c:pt idx="43">
                  <c:v>-1406.7288644444445</c:v>
                </c:pt>
                <c:pt idx="44">
                  <c:v>-735.43797333333407</c:v>
                </c:pt>
                <c:pt idx="45">
                  <c:v>-115.60642444444471</c:v>
                </c:pt>
                <c:pt idx="46">
                  <c:v>-12.337879999999661</c:v>
                </c:pt>
                <c:pt idx="47">
                  <c:v>-167.45450000000011</c:v>
                </c:pt>
                <c:pt idx="48">
                  <c:v>-90.097035555555394</c:v>
                </c:pt>
                <c:pt idx="49">
                  <c:v>193.99188444444493</c:v>
                </c:pt>
                <c:pt idx="50">
                  <c:v>245.65855111111051</c:v>
                </c:pt>
                <c:pt idx="51">
                  <c:v>-193.55994666666706</c:v>
                </c:pt>
                <c:pt idx="52">
                  <c:v>-762.11356222222196</c:v>
                </c:pt>
                <c:pt idx="53">
                  <c:v>-581.61713111111101</c:v>
                </c:pt>
                <c:pt idx="54">
                  <c:v>64.086624444444496</c:v>
                </c:pt>
                <c:pt idx="55">
                  <c:v>322.40700000000004</c:v>
                </c:pt>
                <c:pt idx="56">
                  <c:v>348.2403333333333</c:v>
                </c:pt>
                <c:pt idx="57">
                  <c:v>425.74033333333347</c:v>
                </c:pt>
                <c:pt idx="58">
                  <c:v>503.27920666666654</c:v>
                </c:pt>
                <c:pt idx="59">
                  <c:v>968.31807999999967</c:v>
                </c:pt>
                <c:pt idx="60">
                  <c:v>1046.0901933333337</c:v>
                </c:pt>
                <c:pt idx="61">
                  <c:v>658.66794000000027</c:v>
                </c:pt>
                <c:pt idx="62">
                  <c:v>581.2456866666663</c:v>
                </c:pt>
                <c:pt idx="63">
                  <c:v>658.78456000000028</c:v>
                </c:pt>
                <c:pt idx="64">
                  <c:v>762.23451333333355</c:v>
                </c:pt>
                <c:pt idx="65">
                  <c:v>607.32521777777777</c:v>
                </c:pt>
                <c:pt idx="66">
                  <c:v>504.03075777777718</c:v>
                </c:pt>
                <c:pt idx="67">
                  <c:v>917.40296444444425</c:v>
                </c:pt>
                <c:pt idx="68">
                  <c:v>1589.3158288888892</c:v>
                </c:pt>
                <c:pt idx="69">
                  <c:v>1951.3582711111108</c:v>
                </c:pt>
                <c:pt idx="70">
                  <c:v>2055.1192111111113</c:v>
                </c:pt>
                <c:pt idx="71">
                  <c:v>1926.3801511111117</c:v>
                </c:pt>
                <c:pt idx="72">
                  <c:v>1539.2429688888885</c:v>
                </c:pt>
                <c:pt idx="73">
                  <c:v>1100.3095422222218</c:v>
                </c:pt>
                <c:pt idx="74">
                  <c:v>867.95207777777784</c:v>
                </c:pt>
                <c:pt idx="75">
                  <c:v>842.23536444444403</c:v>
                </c:pt>
                <c:pt idx="76">
                  <c:v>894.0316088888892</c:v>
                </c:pt>
                <c:pt idx="77">
                  <c:v>842.50747777777735</c:v>
                </c:pt>
                <c:pt idx="78">
                  <c:v>610.11113999999998</c:v>
                </c:pt>
                <c:pt idx="79">
                  <c:v>274.30372222222292</c:v>
                </c:pt>
                <c:pt idx="80">
                  <c:v>93.405599999999922</c:v>
                </c:pt>
                <c:pt idx="81">
                  <c:v>-87.492522222222959</c:v>
                </c:pt>
                <c:pt idx="82">
                  <c:v>-35.981348888888874</c:v>
                </c:pt>
                <c:pt idx="83">
                  <c:v>196.47977777777922</c:v>
                </c:pt>
                <c:pt idx="84">
                  <c:v>67.274237777777373</c:v>
                </c:pt>
                <c:pt idx="85">
                  <c:v>-10.329424444445925</c:v>
                </c:pt>
                <c:pt idx="86">
                  <c:v>15.426162222222883</c:v>
                </c:pt>
                <c:pt idx="87">
                  <c:v>67.002124444445869</c:v>
                </c:pt>
                <c:pt idx="88">
                  <c:v>-346.38304000000073</c:v>
                </c:pt>
                <c:pt idx="89">
                  <c:v>-1431.6810688888895</c:v>
                </c:pt>
                <c:pt idx="90">
                  <c:v>-2207.2771266666664</c:v>
                </c:pt>
                <c:pt idx="91">
                  <c:v>-2311.2972222222224</c:v>
                </c:pt>
                <c:pt idx="92">
                  <c:v>-1666.1117777777779</c:v>
                </c:pt>
                <c:pt idx="93">
                  <c:v>-943.14126222222217</c:v>
                </c:pt>
                <c:pt idx="94">
                  <c:v>-969.25966666666648</c:v>
                </c:pt>
                <c:pt idx="95">
                  <c:v>-1253.8021088888888</c:v>
                </c:pt>
                <c:pt idx="96">
                  <c:v>-1073.396382222222</c:v>
                </c:pt>
                <c:pt idx="97">
                  <c:v>-582.84811999999988</c:v>
                </c:pt>
                <c:pt idx="98">
                  <c:v>-583.02952888888888</c:v>
                </c:pt>
                <c:pt idx="99">
                  <c:v>-221.64793333333341</c:v>
                </c:pt>
                <c:pt idx="100">
                  <c:v>346.68539999999996</c:v>
                </c:pt>
                <c:pt idx="101">
                  <c:v>346.68539999999996</c:v>
                </c:pt>
                <c:pt idx="102">
                  <c:v>346.68539999999996</c:v>
                </c:pt>
                <c:pt idx="103">
                  <c:v>346.68539999999996</c:v>
                </c:pt>
                <c:pt idx="104">
                  <c:v>346.68539999999996</c:v>
                </c:pt>
                <c:pt idx="105">
                  <c:v>346.68539999999996</c:v>
                </c:pt>
                <c:pt idx="106">
                  <c:v>346.68539999999996</c:v>
                </c:pt>
                <c:pt idx="107">
                  <c:v>346.68539999999996</c:v>
                </c:pt>
                <c:pt idx="108">
                  <c:v>346.68539999999996</c:v>
                </c:pt>
                <c:pt idx="109">
                  <c:v>346.68539999999996</c:v>
                </c:pt>
                <c:pt idx="110">
                  <c:v>346.68539999999996</c:v>
                </c:pt>
                <c:pt idx="111">
                  <c:v>346.68539999999996</c:v>
                </c:pt>
                <c:pt idx="112">
                  <c:v>346.68539999999996</c:v>
                </c:pt>
                <c:pt idx="113">
                  <c:v>346.68539999999996</c:v>
                </c:pt>
                <c:pt idx="114">
                  <c:v>346.68539999999996</c:v>
                </c:pt>
                <c:pt idx="115">
                  <c:v>346.68539999999996</c:v>
                </c:pt>
                <c:pt idx="116">
                  <c:v>346.68539999999996</c:v>
                </c:pt>
                <c:pt idx="117">
                  <c:v>346.68539999999996</c:v>
                </c:pt>
                <c:pt idx="118">
                  <c:v>346.68539999999996</c:v>
                </c:pt>
                <c:pt idx="119">
                  <c:v>346.68539999999996</c:v>
                </c:pt>
                <c:pt idx="120">
                  <c:v>346.68539999999996</c:v>
                </c:pt>
                <c:pt idx="121">
                  <c:v>346.68539999999996</c:v>
                </c:pt>
                <c:pt idx="122">
                  <c:v>346.68539999999996</c:v>
                </c:pt>
                <c:pt idx="123">
                  <c:v>346.68539999999996</c:v>
                </c:pt>
                <c:pt idx="124">
                  <c:v>346.68539999999996</c:v>
                </c:pt>
                <c:pt idx="125">
                  <c:v>346.68539999999996</c:v>
                </c:pt>
                <c:pt idx="126">
                  <c:v>346.68539999999996</c:v>
                </c:pt>
                <c:pt idx="127">
                  <c:v>346.68539999999996</c:v>
                </c:pt>
                <c:pt idx="128">
                  <c:v>346.68539999999996</c:v>
                </c:pt>
                <c:pt idx="129">
                  <c:v>346.68539999999996</c:v>
                </c:pt>
                <c:pt idx="130">
                  <c:v>346.68539999999996</c:v>
                </c:pt>
                <c:pt idx="131">
                  <c:v>346.68539999999996</c:v>
                </c:pt>
                <c:pt idx="132">
                  <c:v>346.68539999999996</c:v>
                </c:pt>
                <c:pt idx="133">
                  <c:v>346.68539999999996</c:v>
                </c:pt>
                <c:pt idx="134">
                  <c:v>346.68539999999996</c:v>
                </c:pt>
                <c:pt idx="135">
                  <c:v>346.68539999999996</c:v>
                </c:pt>
                <c:pt idx="136">
                  <c:v>346.68539999999996</c:v>
                </c:pt>
                <c:pt idx="137">
                  <c:v>398.35206666666664</c:v>
                </c:pt>
                <c:pt idx="138">
                  <c:v>837.5446488888889</c:v>
                </c:pt>
                <c:pt idx="139">
                  <c:v>1871.0982644444441</c:v>
                </c:pt>
                <c:pt idx="140">
                  <c:v>2879.1424911111108</c:v>
                </c:pt>
                <c:pt idx="141">
                  <c:v>3009.0347933333328</c:v>
                </c:pt>
                <c:pt idx="142">
                  <c:v>2208.8104755555555</c:v>
                </c:pt>
                <c:pt idx="143">
                  <c:v>1253.3010866666666</c:v>
                </c:pt>
                <c:pt idx="144">
                  <c:v>840.09733111111154</c:v>
                </c:pt>
                <c:pt idx="145">
                  <c:v>1098.547284444445</c:v>
                </c:pt>
                <c:pt idx="146">
                  <c:v>1537.9731066666661</c:v>
                </c:pt>
                <c:pt idx="147">
                  <c:v>1615.8100088888884</c:v>
                </c:pt>
                <c:pt idx="148">
                  <c:v>1331.9413711111113</c:v>
                </c:pt>
                <c:pt idx="149">
                  <c:v>892.96907111111136</c:v>
                </c:pt>
                <c:pt idx="150">
                  <c:v>402.21348444444425</c:v>
                </c:pt>
                <c:pt idx="151">
                  <c:v>-321.17168000000044</c:v>
                </c:pt>
                <c:pt idx="152">
                  <c:v>-1406.4567511111102</c:v>
                </c:pt>
                <c:pt idx="153">
                  <c:v>-2207.8861422222221</c:v>
                </c:pt>
                <c:pt idx="154">
                  <c:v>-2053.5729044444447</c:v>
                </c:pt>
                <c:pt idx="155">
                  <c:v>-1020.7578822222223</c:v>
                </c:pt>
                <c:pt idx="156">
                  <c:v>167.4069999999997</c:v>
                </c:pt>
                <c:pt idx="157">
                  <c:v>890.8180799999999</c:v>
                </c:pt>
                <c:pt idx="158">
                  <c:v>1536.8457800000001</c:v>
                </c:pt>
                <c:pt idx="159">
                  <c:v>1898.914137777778</c:v>
                </c:pt>
                <c:pt idx="160">
                  <c:v>1950.9565799999998</c:v>
                </c:pt>
                <c:pt idx="161">
                  <c:v>1744.7175199999995</c:v>
                </c:pt>
                <c:pt idx="162">
                  <c:v>1434.989633333334</c:v>
                </c:pt>
                <c:pt idx="163">
                  <c:v>1383.5950800000001</c:v>
                </c:pt>
                <c:pt idx="164">
                  <c:v>1254.6746111111111</c:v>
                </c:pt>
                <c:pt idx="165">
                  <c:v>1022.381935555556</c:v>
                </c:pt>
                <c:pt idx="166">
                  <c:v>893.34484666666697</c:v>
                </c:pt>
                <c:pt idx="167">
                  <c:v>1151.820715555556</c:v>
                </c:pt>
                <c:pt idx="168">
                  <c:v>1384.5798711111111</c:v>
                </c:pt>
                <c:pt idx="169">
                  <c:v>1074.8390266666659</c:v>
                </c:pt>
                <c:pt idx="170">
                  <c:v>403.27602222222106</c:v>
                </c:pt>
                <c:pt idx="171">
                  <c:v>-397.63505777777743</c:v>
                </c:pt>
                <c:pt idx="172">
                  <c:v>-1302.0997533333327</c:v>
                </c:pt>
                <c:pt idx="173">
                  <c:v>-1715.964355555556</c:v>
                </c:pt>
                <c:pt idx="174">
                  <c:v>-1122.3030422222218</c:v>
                </c:pt>
                <c:pt idx="175">
                  <c:v>-166.70294888888901</c:v>
                </c:pt>
                <c:pt idx="176">
                  <c:v>504.93780222222159</c:v>
                </c:pt>
                <c:pt idx="177">
                  <c:v>1047.5414644444443</c:v>
                </c:pt>
                <c:pt idx="178">
                  <c:v>1202.7876622222225</c:v>
                </c:pt>
                <c:pt idx="179">
                  <c:v>815.46907111111125</c:v>
                </c:pt>
                <c:pt idx="180">
                  <c:v>428.02090222222233</c:v>
                </c:pt>
                <c:pt idx="181">
                  <c:v>247.17461111111052</c:v>
                </c:pt>
                <c:pt idx="182">
                  <c:v>40.469071111111241</c:v>
                </c:pt>
                <c:pt idx="183">
                  <c:v>-450.48088222222174</c:v>
                </c:pt>
                <c:pt idx="184">
                  <c:v>-864.09928666666656</c:v>
                </c:pt>
                <c:pt idx="185">
                  <c:v>-967.75656444444473</c:v>
                </c:pt>
                <c:pt idx="186">
                  <c:v>-864.7601333333339</c:v>
                </c:pt>
                <c:pt idx="187">
                  <c:v>-658.36557999999957</c:v>
                </c:pt>
                <c:pt idx="188">
                  <c:v>-477.76548666666645</c:v>
                </c:pt>
                <c:pt idx="189">
                  <c:v>-322.94689555555601</c:v>
                </c:pt>
                <c:pt idx="190">
                  <c:v>-168.10238888888901</c:v>
                </c:pt>
                <c:pt idx="191">
                  <c:v>-64.87271777777768</c:v>
                </c:pt>
                <c:pt idx="192">
                  <c:v>38.356953333333465</c:v>
                </c:pt>
                <c:pt idx="193">
                  <c:v>167.4717888888886</c:v>
                </c:pt>
                <c:pt idx="194">
                  <c:v>219.09958222222215</c:v>
                </c:pt>
                <c:pt idx="195">
                  <c:v>296.57366666666678</c:v>
                </c:pt>
                <c:pt idx="196">
                  <c:v>348.2403333333333</c:v>
                </c:pt>
                <c:pt idx="197">
                  <c:v>348.2403333333333</c:v>
                </c:pt>
                <c:pt idx="198">
                  <c:v>477.40699999999998</c:v>
                </c:pt>
                <c:pt idx="199">
                  <c:v>606.63845555555554</c:v>
                </c:pt>
                <c:pt idx="200">
                  <c:v>735.86991111111092</c:v>
                </c:pt>
                <c:pt idx="201">
                  <c:v>865.16615555555563</c:v>
                </c:pt>
                <c:pt idx="202">
                  <c:v>994.46239999999989</c:v>
                </c:pt>
                <c:pt idx="203">
                  <c:v>1382.1567666666667</c:v>
                </c:pt>
                <c:pt idx="204">
                  <c:v>1563.3140444444441</c:v>
                </c:pt>
                <c:pt idx="205">
                  <c:v>1589.4324488888892</c:v>
                </c:pt>
                <c:pt idx="206">
                  <c:v>1822.2693511111111</c:v>
                </c:pt>
                <c:pt idx="207">
                  <c:v>1848.5043755555555</c:v>
                </c:pt>
                <c:pt idx="208">
                  <c:v>1668.0209022222225</c:v>
                </c:pt>
                <c:pt idx="209">
                  <c:v>1797.4985555555556</c:v>
                </c:pt>
                <c:pt idx="210">
                  <c:v>1772.0798711111111</c:v>
                </c:pt>
                <c:pt idx="211">
                  <c:v>1384.8779</c:v>
                </c:pt>
                <c:pt idx="212">
                  <c:v>1126.7648488888888</c:v>
                </c:pt>
                <c:pt idx="213">
                  <c:v>971.93329999999958</c:v>
                </c:pt>
                <c:pt idx="214">
                  <c:v>1023.7425022222226</c:v>
                </c:pt>
                <c:pt idx="215">
                  <c:v>1230.603535555555</c:v>
                </c:pt>
                <c:pt idx="216">
                  <c:v>1385.8497333333332</c:v>
                </c:pt>
                <c:pt idx="217">
                  <c:v>1386.1218466666667</c:v>
                </c:pt>
                <c:pt idx="218">
                  <c:v>1257.2013777777777</c:v>
                </c:pt>
                <c:pt idx="219">
                  <c:v>1076.5753688888881</c:v>
                </c:pt>
                <c:pt idx="220">
                  <c:v>895.89752888888916</c:v>
                </c:pt>
                <c:pt idx="221">
                  <c:v>689.34748222222322</c:v>
                </c:pt>
                <c:pt idx="222">
                  <c:v>560.23264666666591</c:v>
                </c:pt>
                <c:pt idx="223">
                  <c:v>534.45114444444334</c:v>
                </c:pt>
                <c:pt idx="224">
                  <c:v>534.49001777777846</c:v>
                </c:pt>
                <c:pt idx="225">
                  <c:v>612.04184888888892</c:v>
                </c:pt>
                <c:pt idx="226">
                  <c:v>637.95292888888741</c:v>
                </c:pt>
                <c:pt idx="227">
                  <c:v>612.18438444444439</c:v>
                </c:pt>
                <c:pt idx="228">
                  <c:v>586.41584000000148</c:v>
                </c:pt>
                <c:pt idx="229">
                  <c:v>534.80100444444508</c:v>
                </c:pt>
                <c:pt idx="230">
                  <c:v>431.50654444444365</c:v>
                </c:pt>
                <c:pt idx="231">
                  <c:v>276.50654444444513</c:v>
                </c:pt>
                <c:pt idx="232">
                  <c:v>-59.365662222222582</c:v>
                </c:pt>
                <c:pt idx="233">
                  <c:v>-498.7007800000012</c:v>
                </c:pt>
                <c:pt idx="234">
                  <c:v>-653.95993555555515</c:v>
                </c:pt>
                <c:pt idx="235">
                  <c:v>-447.53946666666707</c:v>
                </c:pt>
                <c:pt idx="236">
                  <c:v>-111.86162666666597</c:v>
                </c:pt>
                <c:pt idx="237">
                  <c:v>-8.6060399999996591</c:v>
                </c:pt>
                <c:pt idx="238">
                  <c:v>-241.20970222222337</c:v>
                </c:pt>
                <c:pt idx="239">
                  <c:v>-706.40406888888924</c:v>
                </c:pt>
                <c:pt idx="240">
                  <c:v>-1042.5743044444441</c:v>
                </c:pt>
                <c:pt idx="241">
                  <c:v>-887.93712222222155</c:v>
                </c:pt>
                <c:pt idx="242">
                  <c:v>-810.69627777777782</c:v>
                </c:pt>
                <c:pt idx="243">
                  <c:v>-914.35355555555532</c:v>
                </c:pt>
                <c:pt idx="244">
                  <c:v>-862.99787555555611</c:v>
                </c:pt>
                <c:pt idx="245">
                  <c:v>-1095.7959044444449</c:v>
                </c:pt>
                <c:pt idx="246">
                  <c:v>-1509.5568444444432</c:v>
                </c:pt>
                <c:pt idx="247">
                  <c:v>-1406.7288644444445</c:v>
                </c:pt>
                <c:pt idx="248">
                  <c:v>-735.43797333333407</c:v>
                </c:pt>
                <c:pt idx="249">
                  <c:v>-115.60642444444471</c:v>
                </c:pt>
                <c:pt idx="250">
                  <c:v>-12.337879999999661</c:v>
                </c:pt>
                <c:pt idx="251">
                  <c:v>-167.45450000000011</c:v>
                </c:pt>
                <c:pt idx="252">
                  <c:v>-90.097035555555394</c:v>
                </c:pt>
                <c:pt idx="253">
                  <c:v>193.99188444444493</c:v>
                </c:pt>
                <c:pt idx="254">
                  <c:v>245.65855111111051</c:v>
                </c:pt>
                <c:pt idx="255">
                  <c:v>-193.55994666666706</c:v>
                </c:pt>
                <c:pt idx="256">
                  <c:v>-400.44689555555522</c:v>
                </c:pt>
                <c:pt idx="257">
                  <c:v>271.06427777777805</c:v>
                </c:pt>
                <c:pt idx="258">
                  <c:v>1227.0142311111106</c:v>
                </c:pt>
                <c:pt idx="259">
                  <c:v>1692.3381755555556</c:v>
                </c:pt>
                <c:pt idx="260">
                  <c:v>1718.5213688888891</c:v>
                </c:pt>
                <c:pt idx="261">
                  <c:v>1667.1916044444438</c:v>
                </c:pt>
                <c:pt idx="262">
                  <c:v>1770.8488822222223</c:v>
                </c:pt>
                <c:pt idx="263">
                  <c:v>2107.0709488888892</c:v>
                </c:pt>
                <c:pt idx="264">
                  <c:v>2262.5633444444452</c:v>
                </c:pt>
                <c:pt idx="265">
                  <c:v>2030.5298244444446</c:v>
                </c:pt>
                <c:pt idx="266">
                  <c:v>1565.9055999999987</c:v>
                </c:pt>
                <c:pt idx="267">
                  <c:v>1359.4721733333326</c:v>
                </c:pt>
                <c:pt idx="268">
                  <c:v>1282.244286666667</c:v>
                </c:pt>
                <c:pt idx="269">
                  <c:v>1127.4386533333331</c:v>
                </c:pt>
                <c:pt idx="270">
                  <c:v>765.96635333333359</c:v>
                </c:pt>
                <c:pt idx="271">
                  <c:v>275.14597777777846</c:v>
                </c:pt>
                <c:pt idx="272">
                  <c:v>171.76081333333258</c:v>
                </c:pt>
                <c:pt idx="273">
                  <c:v>-138.27805999999961</c:v>
                </c:pt>
                <c:pt idx="274">
                  <c:v>-810.15205111111118</c:v>
                </c:pt>
                <c:pt idx="275">
                  <c:v>-1120.5278266666674</c:v>
                </c:pt>
                <c:pt idx="276">
                  <c:v>-1301.7239777777772</c:v>
                </c:pt>
                <c:pt idx="277">
                  <c:v>-1483.0237911111117</c:v>
                </c:pt>
                <c:pt idx="278">
                  <c:v>-1948.4773133333333</c:v>
                </c:pt>
                <c:pt idx="279">
                  <c:v>-2104.1770333333334</c:v>
                </c:pt>
                <c:pt idx="280">
                  <c:v>-1019.7083022222223</c:v>
                </c:pt>
                <c:pt idx="281">
                  <c:v>736.8028711111109</c:v>
                </c:pt>
                <c:pt idx="282">
                  <c:v>2002.986064444445</c:v>
                </c:pt>
                <c:pt idx="283">
                  <c:v>2235.9655022222228</c:v>
                </c:pt>
                <c:pt idx="284">
                  <c:v>2288.0986488888893</c:v>
                </c:pt>
                <c:pt idx="285">
                  <c:v>2211.1040022222219</c:v>
                </c:pt>
                <c:pt idx="286">
                  <c:v>2056.531608888889</c:v>
                </c:pt>
                <c:pt idx="287">
                  <c:v>2056.9592155555561</c:v>
                </c:pt>
                <c:pt idx="288">
                  <c:v>2057.3868222222209</c:v>
                </c:pt>
                <c:pt idx="289">
                  <c:v>1696.147762222223</c:v>
                </c:pt>
                <c:pt idx="290">
                  <c:v>998.89395999999988</c:v>
                </c:pt>
                <c:pt idx="291">
                  <c:v>353.13837333333328</c:v>
                </c:pt>
                <c:pt idx="292">
                  <c:v>-86.106039999998927</c:v>
                </c:pt>
                <c:pt idx="293">
                  <c:v>-137.91524222222372</c:v>
                </c:pt>
                <c:pt idx="294">
                  <c:v>16.981095555554454</c:v>
                </c:pt>
                <c:pt idx="295">
                  <c:v>197.74964000000145</c:v>
                </c:pt>
                <c:pt idx="296">
                  <c:v>352.73668222222216</c:v>
                </c:pt>
                <c:pt idx="297">
                  <c:v>456.08297333333292</c:v>
                </c:pt>
                <c:pt idx="298">
                  <c:v>481.95517999999998</c:v>
                </c:pt>
                <c:pt idx="299">
                  <c:v>404.48109555555442</c:v>
                </c:pt>
                <c:pt idx="300">
                  <c:v>301.14776222222332</c:v>
                </c:pt>
                <c:pt idx="301">
                  <c:v>171.95518000000106</c:v>
                </c:pt>
                <c:pt idx="302">
                  <c:v>16.890391111110009</c:v>
                </c:pt>
                <c:pt idx="303">
                  <c:v>-112.37993777777895</c:v>
                </c:pt>
                <c:pt idx="304">
                  <c:v>-293.34284888888885</c:v>
                </c:pt>
                <c:pt idx="305">
                  <c:v>-422.70388222222215</c:v>
                </c:pt>
                <c:pt idx="306">
                  <c:v>-293.73158222222219</c:v>
                </c:pt>
                <c:pt idx="307">
                  <c:v>-35.527826666666648</c:v>
                </c:pt>
                <c:pt idx="308">
                  <c:v>171.07405111111217</c:v>
                </c:pt>
                <c:pt idx="309">
                  <c:v>196.88146888889034</c:v>
                </c:pt>
                <c:pt idx="310">
                  <c:v>119.3296377777781</c:v>
                </c:pt>
                <c:pt idx="311">
                  <c:v>41.764848888888167</c:v>
                </c:pt>
                <c:pt idx="312">
                  <c:v>-113.32585555555673</c:v>
                </c:pt>
                <c:pt idx="313">
                  <c:v>-294.3017244444444</c:v>
                </c:pt>
                <c:pt idx="314">
                  <c:v>-423.64979999999991</c:v>
                </c:pt>
                <c:pt idx="315">
                  <c:v>-423.85712444444437</c:v>
                </c:pt>
                <c:pt idx="316">
                  <c:v>-346.53853333333313</c:v>
                </c:pt>
                <c:pt idx="317">
                  <c:v>-424.20698444444434</c:v>
                </c:pt>
                <c:pt idx="318">
                  <c:v>-605.26059999999973</c:v>
                </c:pt>
                <c:pt idx="319">
                  <c:v>-657.18642222222184</c:v>
                </c:pt>
                <c:pt idx="320">
                  <c:v>-269.9326199999997</c:v>
                </c:pt>
                <c:pt idx="321">
                  <c:v>40.002591111110391</c:v>
                </c:pt>
                <c:pt idx="322">
                  <c:v>169.07855333333256</c:v>
                </c:pt>
                <c:pt idx="323">
                  <c:v>194.91188666666716</c:v>
                </c:pt>
                <c:pt idx="324">
                  <c:v>91.500806666666591</c:v>
                </c:pt>
                <c:pt idx="325">
                  <c:v>246.44897555555497</c:v>
                </c:pt>
                <c:pt idx="326">
                  <c:v>272.28230888888959</c:v>
                </c:pt>
                <c:pt idx="327">
                  <c:v>194.74343555555606</c:v>
                </c:pt>
                <c:pt idx="328">
                  <c:v>-451.12877111111152</c:v>
                </c:pt>
                <c:pt idx="329">
                  <c:v>-1148.9915888888893</c:v>
                </c:pt>
                <c:pt idx="330">
                  <c:v>-581.04698888888936</c:v>
                </c:pt>
                <c:pt idx="331">
                  <c:v>142.20859777777758</c:v>
                </c:pt>
                <c:pt idx="332">
                  <c:v>90.516015555555981</c:v>
                </c:pt>
                <c:pt idx="333">
                  <c:v>64.579020000000057</c:v>
                </c:pt>
                <c:pt idx="334">
                  <c:v>116.20681333333317</c:v>
                </c:pt>
                <c:pt idx="335">
                  <c:v>64.462400000000059</c:v>
                </c:pt>
                <c:pt idx="336">
                  <c:v>167.73094444444459</c:v>
                </c:pt>
                <c:pt idx="337">
                  <c:v>348.53836222222219</c:v>
                </c:pt>
                <c:pt idx="338">
                  <c:v>632.73094444444439</c:v>
                </c:pt>
                <c:pt idx="339">
                  <c:v>1201.180897777778</c:v>
                </c:pt>
                <c:pt idx="340">
                  <c:v>1821.4918844444448</c:v>
                </c:pt>
                <c:pt idx="341">
                  <c:v>1976.9194911111115</c:v>
                </c:pt>
                <c:pt idx="342">
                  <c:v>1357.3082244444438</c:v>
                </c:pt>
                <c:pt idx="343">
                  <c:v>659.92484444444426</c:v>
                </c:pt>
                <c:pt idx="344">
                  <c:v>479.13038444444442</c:v>
                </c:pt>
                <c:pt idx="345">
                  <c:v>634.15629999999942</c:v>
                </c:pt>
                <c:pt idx="346">
                  <c:v>634.27292000000034</c:v>
                </c:pt>
                <c:pt idx="347">
                  <c:v>530.96550222222288</c:v>
                </c:pt>
                <c:pt idx="348">
                  <c:v>634.36362444444387</c:v>
                </c:pt>
                <c:pt idx="349">
                  <c:v>608.60803777777778</c:v>
                </c:pt>
                <c:pt idx="350">
                  <c:v>479.49320222222218</c:v>
                </c:pt>
                <c:pt idx="351">
                  <c:v>350.33949333333328</c:v>
                </c:pt>
                <c:pt idx="352">
                  <c:v>298.65986888888898</c:v>
                </c:pt>
                <c:pt idx="353">
                  <c:v>298.64691111111028</c:v>
                </c:pt>
                <c:pt idx="354">
                  <c:v>324.46728666666627</c:v>
                </c:pt>
                <c:pt idx="355">
                  <c:v>401.96728666666741</c:v>
                </c:pt>
                <c:pt idx="356">
                  <c:v>427.82653555555567</c:v>
                </c:pt>
                <c:pt idx="357">
                  <c:v>324.50615999999957</c:v>
                </c:pt>
                <c:pt idx="358">
                  <c:v>14.480244444444196</c:v>
                </c:pt>
                <c:pt idx="359">
                  <c:v>-424.8289577777777</c:v>
                </c:pt>
                <c:pt idx="360">
                  <c:v>-605.90848888888866</c:v>
                </c:pt>
                <c:pt idx="361">
                  <c:v>-451.1417288888893</c:v>
                </c:pt>
                <c:pt idx="362">
                  <c:v>-192.97684666666615</c:v>
                </c:pt>
                <c:pt idx="363">
                  <c:v>39.419491111111242</c:v>
                </c:pt>
                <c:pt idx="364">
                  <c:v>246.03432666666609</c:v>
                </c:pt>
                <c:pt idx="365">
                  <c:v>375.20099333333366</c:v>
                </c:pt>
                <c:pt idx="366">
                  <c:v>478.54728444444441</c:v>
                </c:pt>
                <c:pt idx="367">
                  <c:v>685.26578222222247</c:v>
                </c:pt>
                <c:pt idx="368">
                  <c:v>943.71573555555574</c:v>
                </c:pt>
                <c:pt idx="369">
                  <c:v>918.06381111111091</c:v>
                </c:pt>
                <c:pt idx="370">
                  <c:v>608.16747333333331</c:v>
                </c:pt>
                <c:pt idx="371">
                  <c:v>220.69338888888882</c:v>
                </c:pt>
                <c:pt idx="372">
                  <c:v>-476.89731555555534</c:v>
                </c:pt>
                <c:pt idx="373">
                  <c:v>-1226.387926666667</c:v>
                </c:pt>
                <c:pt idx="374">
                  <c:v>-1433.5210733333336</c:v>
                </c:pt>
                <c:pt idx="375">
                  <c:v>-1149.7820133333332</c:v>
                </c:pt>
                <c:pt idx="376">
                  <c:v>-736.77262444444466</c:v>
                </c:pt>
                <c:pt idx="377">
                  <c:v>-426.99290666666661</c:v>
                </c:pt>
                <c:pt idx="378">
                  <c:v>-220.49469111111097</c:v>
                </c:pt>
                <c:pt idx="379">
                  <c:v>-91.444644444444506</c:v>
                </c:pt>
                <c:pt idx="380">
                  <c:v>-143.21497333333346</c:v>
                </c:pt>
                <c:pt idx="381">
                  <c:v>-246.69084222222222</c:v>
                </c:pt>
                <c:pt idx="382">
                  <c:v>-272.67966888888884</c:v>
                </c:pt>
                <c:pt idx="383">
                  <c:v>-324.50182888888901</c:v>
                </c:pt>
                <c:pt idx="384">
                  <c:v>-376.34990444444452</c:v>
                </c:pt>
                <c:pt idx="385">
                  <c:v>-247.36464666666666</c:v>
                </c:pt>
                <c:pt idx="386">
                  <c:v>114.18539999999996</c:v>
                </c:pt>
                <c:pt idx="387">
                  <c:v>346.68539999999996</c:v>
                </c:pt>
                <c:pt idx="388">
                  <c:v>346.68539999999996</c:v>
                </c:pt>
                <c:pt idx="389">
                  <c:v>346.68539999999996</c:v>
                </c:pt>
                <c:pt idx="390">
                  <c:v>346.68539999999996</c:v>
                </c:pt>
                <c:pt idx="391">
                  <c:v>475.85206666666664</c:v>
                </c:pt>
                <c:pt idx="392">
                  <c:v>889.25018888888883</c:v>
                </c:pt>
                <c:pt idx="393">
                  <c:v>1457.7908466666668</c:v>
                </c:pt>
                <c:pt idx="394">
                  <c:v>1948.9740400000001</c:v>
                </c:pt>
                <c:pt idx="395">
                  <c:v>2285.2608955555556</c:v>
                </c:pt>
                <c:pt idx="396">
                  <c:v>2492.4458733333336</c:v>
                </c:pt>
                <c:pt idx="397">
                  <c:v>2570.503057777777</c:v>
                </c:pt>
                <c:pt idx="398">
                  <c:v>2312.7269088888879</c:v>
                </c:pt>
                <c:pt idx="399">
                  <c:v>1563.9878488888894</c:v>
                </c:pt>
                <c:pt idx="400">
                  <c:v>711.66925777777828</c:v>
                </c:pt>
                <c:pt idx="401">
                  <c:v>169.16925777777701</c:v>
                </c:pt>
                <c:pt idx="402">
                  <c:v>-244.25478000000024</c:v>
                </c:pt>
                <c:pt idx="403">
                  <c:v>-502.79543777777701</c:v>
                </c:pt>
                <c:pt idx="404">
                  <c:v>-451.34905333333376</c:v>
                </c:pt>
                <c:pt idx="405">
                  <c:v>-399.86379555555612</c:v>
                </c:pt>
                <c:pt idx="406">
                  <c:v>-477.55816222222199</c:v>
                </c:pt>
                <c:pt idx="407">
                  <c:v>-529.44511111111069</c:v>
                </c:pt>
                <c:pt idx="408">
                  <c:v>-374.6653933333335</c:v>
                </c:pt>
                <c:pt idx="409">
                  <c:v>-13.141262222222339</c:v>
                </c:pt>
                <c:pt idx="410">
                  <c:v>296.81986444444453</c:v>
                </c:pt>
                <c:pt idx="411">
                  <c:v>425.99948888888855</c:v>
                </c:pt>
                <c:pt idx="412">
                  <c:v>477.69207111111109</c:v>
                </c:pt>
                <c:pt idx="413">
                  <c:v>529.39761111111136</c:v>
                </c:pt>
                <c:pt idx="414">
                  <c:v>710.28277555555565</c:v>
                </c:pt>
                <c:pt idx="415">
                  <c:v>994.57901999999956</c:v>
                </c:pt>
                <c:pt idx="416">
                  <c:v>1072.2733866666663</c:v>
                </c:pt>
                <c:pt idx="417">
                  <c:v>788.27517111111172</c:v>
                </c:pt>
                <c:pt idx="418">
                  <c:v>374.9936688888892</c:v>
                </c:pt>
                <c:pt idx="419">
                  <c:v>-38.378537777777758</c:v>
                </c:pt>
                <c:pt idx="420">
                  <c:v>-219.36736444444429</c:v>
                </c:pt>
                <c:pt idx="421">
                  <c:v>-12.830275555556128</c:v>
                </c:pt>
                <c:pt idx="422">
                  <c:v>297.11789333333252</c:v>
                </c:pt>
                <c:pt idx="423">
                  <c:v>607.14380888888888</c:v>
                </c:pt>
                <c:pt idx="424">
                  <c:v>1046.4141377777785</c:v>
                </c:pt>
                <c:pt idx="425">
                  <c:v>1744.1603355555558</c:v>
                </c:pt>
                <c:pt idx="426">
                  <c:v>2493.7805244444435</c:v>
                </c:pt>
                <c:pt idx="427">
                  <c:v>2675.2358311111111</c:v>
                </c:pt>
                <c:pt idx="428">
                  <c:v>1900.7800577777775</c:v>
                </c:pt>
                <c:pt idx="429">
                  <c:v>841.8466311111107</c:v>
                </c:pt>
                <c:pt idx="430">
                  <c:v>196.02625555555517</c:v>
                </c:pt>
                <c:pt idx="431">
                  <c:v>-62.397782222222588</c:v>
                </c:pt>
                <c:pt idx="432">
                  <c:v>-36.681068888888021</c:v>
                </c:pt>
                <c:pt idx="433">
                  <c:v>144.07451777777845</c:v>
                </c:pt>
                <c:pt idx="434">
                  <c:v>169.88193555555571</c:v>
                </c:pt>
                <c:pt idx="435">
                  <c:v>-140.18285333333392</c:v>
                </c:pt>
                <c:pt idx="436">
                  <c:v>-657.03092888888955</c:v>
                </c:pt>
                <c:pt idx="437">
                  <c:v>-1251.5215399999995</c:v>
                </c:pt>
                <c:pt idx="438">
                  <c:v>-1846.1676444444447</c:v>
                </c:pt>
                <c:pt idx="439">
                  <c:v>-2260.122951111111</c:v>
                </c:pt>
                <c:pt idx="440">
                  <c:v>-2364.143046666667</c:v>
                </c:pt>
                <c:pt idx="441">
                  <c:v>-2003.1501844444447</c:v>
                </c:pt>
                <c:pt idx="442">
                  <c:v>-1306.1555377777781</c:v>
                </c:pt>
                <c:pt idx="443">
                  <c:v>-583.14614888888877</c:v>
                </c:pt>
                <c:pt idx="444">
                  <c:v>10.877982222222199</c:v>
                </c:pt>
                <c:pt idx="445">
                  <c:v>295.01873333333327</c:v>
                </c:pt>
                <c:pt idx="446">
                  <c:v>346.68539999999996</c:v>
                </c:pt>
                <c:pt idx="447">
                  <c:v>346.68539999999996</c:v>
                </c:pt>
                <c:pt idx="448">
                  <c:v>346.68539999999996</c:v>
                </c:pt>
                <c:pt idx="449">
                  <c:v>346.68539999999996</c:v>
                </c:pt>
                <c:pt idx="450">
                  <c:v>346.68539999999996</c:v>
                </c:pt>
                <c:pt idx="451">
                  <c:v>346.68539999999996</c:v>
                </c:pt>
                <c:pt idx="452">
                  <c:v>346.68539999999996</c:v>
                </c:pt>
                <c:pt idx="453">
                  <c:v>346.68539999999996</c:v>
                </c:pt>
                <c:pt idx="454">
                  <c:v>346.68539999999996</c:v>
                </c:pt>
                <c:pt idx="455">
                  <c:v>346.68539999999996</c:v>
                </c:pt>
                <c:pt idx="456">
                  <c:v>346.68539999999996</c:v>
                </c:pt>
                <c:pt idx="457">
                  <c:v>346.68539999999996</c:v>
                </c:pt>
                <c:pt idx="458">
                  <c:v>346.68539999999996</c:v>
                </c:pt>
                <c:pt idx="459">
                  <c:v>346.68539999999996</c:v>
                </c:pt>
                <c:pt idx="460">
                  <c:v>346.68539999999996</c:v>
                </c:pt>
                <c:pt idx="461">
                  <c:v>346.68539999999996</c:v>
                </c:pt>
                <c:pt idx="462">
                  <c:v>346.68539999999996</c:v>
                </c:pt>
                <c:pt idx="463">
                  <c:v>346.68539999999996</c:v>
                </c:pt>
                <c:pt idx="464">
                  <c:v>346.68539999999996</c:v>
                </c:pt>
                <c:pt idx="465">
                  <c:v>346.68539999999996</c:v>
                </c:pt>
                <c:pt idx="466">
                  <c:v>346.68539999999996</c:v>
                </c:pt>
                <c:pt idx="467">
                  <c:v>346.68539999999996</c:v>
                </c:pt>
                <c:pt idx="468">
                  <c:v>346.68539999999996</c:v>
                </c:pt>
                <c:pt idx="469">
                  <c:v>346.68539999999996</c:v>
                </c:pt>
                <c:pt idx="470">
                  <c:v>346.68539999999996</c:v>
                </c:pt>
                <c:pt idx="471">
                  <c:v>346.68539999999996</c:v>
                </c:pt>
                <c:pt idx="472">
                  <c:v>346.68539999999996</c:v>
                </c:pt>
                <c:pt idx="473">
                  <c:v>346.68539999999996</c:v>
                </c:pt>
                <c:pt idx="474">
                  <c:v>346.68539999999996</c:v>
                </c:pt>
                <c:pt idx="475">
                  <c:v>346.68539999999996</c:v>
                </c:pt>
                <c:pt idx="476">
                  <c:v>346.68539999999996</c:v>
                </c:pt>
                <c:pt idx="477">
                  <c:v>346.68539999999996</c:v>
                </c:pt>
                <c:pt idx="478">
                  <c:v>346.68539999999996</c:v>
                </c:pt>
                <c:pt idx="479">
                  <c:v>346.68539999999996</c:v>
                </c:pt>
                <c:pt idx="480">
                  <c:v>346.68539999999996</c:v>
                </c:pt>
                <c:pt idx="481">
                  <c:v>346.68539999999996</c:v>
                </c:pt>
                <c:pt idx="482">
                  <c:v>346.68539999999996</c:v>
                </c:pt>
                <c:pt idx="483">
                  <c:v>346.68539999999996</c:v>
                </c:pt>
                <c:pt idx="484">
                  <c:v>346.68539999999996</c:v>
                </c:pt>
                <c:pt idx="485">
                  <c:v>346.68539999999996</c:v>
                </c:pt>
                <c:pt idx="486">
                  <c:v>346.68539999999996</c:v>
                </c:pt>
                <c:pt idx="487">
                  <c:v>346.68539999999996</c:v>
                </c:pt>
                <c:pt idx="488">
                  <c:v>346.68539999999996</c:v>
                </c:pt>
                <c:pt idx="489">
                  <c:v>346.68539999999996</c:v>
                </c:pt>
                <c:pt idx="490">
                  <c:v>346.68539999999996</c:v>
                </c:pt>
                <c:pt idx="491">
                  <c:v>346.68539999999996</c:v>
                </c:pt>
                <c:pt idx="492">
                  <c:v>346.68539999999996</c:v>
                </c:pt>
                <c:pt idx="493">
                  <c:v>346.68539999999996</c:v>
                </c:pt>
                <c:pt idx="494">
                  <c:v>346.68539999999996</c:v>
                </c:pt>
                <c:pt idx="495">
                  <c:v>346.68539999999996</c:v>
                </c:pt>
                <c:pt idx="496">
                  <c:v>346.68539999999996</c:v>
                </c:pt>
                <c:pt idx="497">
                  <c:v>346.68539999999996</c:v>
                </c:pt>
                <c:pt idx="498">
                  <c:v>346.68539999999996</c:v>
                </c:pt>
                <c:pt idx="499">
                  <c:v>346.68539999999996</c:v>
                </c:pt>
                <c:pt idx="500">
                  <c:v>346.68539999999996</c:v>
                </c:pt>
                <c:pt idx="501">
                  <c:v>346.68539999999996</c:v>
                </c:pt>
                <c:pt idx="502">
                  <c:v>346.68539999999996</c:v>
                </c:pt>
                <c:pt idx="503">
                  <c:v>346.68539999999996</c:v>
                </c:pt>
                <c:pt idx="504">
                  <c:v>346.68539999999996</c:v>
                </c:pt>
                <c:pt idx="505">
                  <c:v>346.68539999999996</c:v>
                </c:pt>
                <c:pt idx="506">
                  <c:v>346.68539999999996</c:v>
                </c:pt>
                <c:pt idx="507">
                  <c:v>346.68539999999996</c:v>
                </c:pt>
                <c:pt idx="508">
                  <c:v>346.68539999999996</c:v>
                </c:pt>
                <c:pt idx="509">
                  <c:v>346.68539999999996</c:v>
                </c:pt>
                <c:pt idx="510">
                  <c:v>346.68539999999996</c:v>
                </c:pt>
                <c:pt idx="511">
                  <c:v>475.85206666666664</c:v>
                </c:pt>
                <c:pt idx="512">
                  <c:v>992.58352222222209</c:v>
                </c:pt>
                <c:pt idx="513">
                  <c:v>1922.8426777777772</c:v>
                </c:pt>
                <c:pt idx="514">
                  <c:v>2750.0406133333331</c:v>
                </c:pt>
                <c:pt idx="515">
                  <c:v>2983.2144177777777</c:v>
                </c:pt>
                <c:pt idx="516">
                  <c:v>2596.3623066666664</c:v>
                </c:pt>
                <c:pt idx="517">
                  <c:v>1666.8417444444437</c:v>
                </c:pt>
                <c:pt idx="518">
                  <c:v>711.1898199999996</c:v>
                </c:pt>
                <c:pt idx="519">
                  <c:v>194.52315333333382</c:v>
                </c:pt>
                <c:pt idx="520">
                  <c:v>-63.887926666666175</c:v>
                </c:pt>
                <c:pt idx="521">
                  <c:v>-193.18417111111148</c:v>
                </c:pt>
                <c:pt idx="522">
                  <c:v>-296.66003999999998</c:v>
                </c:pt>
                <c:pt idx="523">
                  <c:v>-606.84144888888864</c:v>
                </c:pt>
                <c:pt idx="524">
                  <c:v>-1175.472811111111</c:v>
                </c:pt>
                <c:pt idx="525">
                  <c:v>-1692.605957777778</c:v>
                </c:pt>
                <c:pt idx="526">
                  <c:v>-1693.1631422222226</c:v>
                </c:pt>
                <c:pt idx="527">
                  <c:v>-1099.4629555555555</c:v>
                </c:pt>
                <c:pt idx="528">
                  <c:v>-428.05544444444439</c:v>
                </c:pt>
                <c:pt idx="529">
                  <c:v>-169.85168888888902</c:v>
                </c:pt>
                <c:pt idx="530">
                  <c:v>88.352066666666587</c:v>
                </c:pt>
                <c:pt idx="531">
                  <c:v>346.68539999999996</c:v>
                </c:pt>
                <c:pt idx="532">
                  <c:v>398.35206666666664</c:v>
                </c:pt>
                <c:pt idx="533">
                  <c:v>656.71131555555553</c:v>
                </c:pt>
                <c:pt idx="534">
                  <c:v>1121.8408933333333</c:v>
                </c:pt>
                <c:pt idx="535">
                  <c:v>1380.4333822222222</c:v>
                </c:pt>
                <c:pt idx="536">
                  <c:v>1639.0258711111107</c:v>
                </c:pt>
                <c:pt idx="537">
                  <c:v>2362.7479377777777</c:v>
                </c:pt>
                <c:pt idx="538">
                  <c:v>3086.7032444444444</c:v>
                </c:pt>
                <c:pt idx="539">
                  <c:v>2958.2881288888889</c:v>
                </c:pt>
                <c:pt idx="540">
                  <c:v>1822.1786466666665</c:v>
                </c:pt>
                <c:pt idx="541">
                  <c:v>711.52672222222179</c:v>
                </c:pt>
                <c:pt idx="542">
                  <c:v>298.19338888888899</c:v>
                </c:pt>
                <c:pt idx="543">
                  <c:v>117.33414000000033</c:v>
                </c:pt>
                <c:pt idx="544">
                  <c:v>-166.92323111111122</c:v>
                </c:pt>
                <c:pt idx="545">
                  <c:v>-554.59168222222218</c:v>
                </c:pt>
                <c:pt idx="546">
                  <c:v>-632.37675333333357</c:v>
                </c:pt>
                <c:pt idx="547">
                  <c:v>-400.08407777777836</c:v>
                </c:pt>
                <c:pt idx="548">
                  <c:v>-219.4191955555554</c:v>
                </c:pt>
                <c:pt idx="549">
                  <c:v>-116.20248222222197</c:v>
                </c:pt>
                <c:pt idx="550">
                  <c:v>-64.652435555555925</c:v>
                </c:pt>
                <c:pt idx="551">
                  <c:v>64.423526666666717</c:v>
                </c:pt>
                <c:pt idx="552">
                  <c:v>90.205028888888805</c:v>
                </c:pt>
                <c:pt idx="553">
                  <c:v>90.127282222222149</c:v>
                </c:pt>
                <c:pt idx="554">
                  <c:v>193.40878444444448</c:v>
                </c:pt>
                <c:pt idx="555">
                  <c:v>296.71620222222185</c:v>
                </c:pt>
                <c:pt idx="556">
                  <c:v>400.04953555555579</c:v>
                </c:pt>
                <c:pt idx="557">
                  <c:v>529.24211777777805</c:v>
                </c:pt>
                <c:pt idx="558">
                  <c:v>658.47357333333321</c:v>
                </c:pt>
                <c:pt idx="559">
                  <c:v>1046.0642777777775</c:v>
                </c:pt>
                <c:pt idx="560">
                  <c:v>994.6567666666665</c:v>
                </c:pt>
                <c:pt idx="561">
                  <c:v>478.05488888888885</c:v>
                </c:pt>
                <c:pt idx="562">
                  <c:v>348.88822222222217</c:v>
                </c:pt>
                <c:pt idx="563">
                  <c:v>-64.445111111111018</c:v>
                </c:pt>
                <c:pt idx="564">
                  <c:v>-1433.8191022222225</c:v>
                </c:pt>
                <c:pt idx="565">
                  <c:v>-2390.3391977777783</c:v>
                </c:pt>
                <c:pt idx="566">
                  <c:v>-2261.8592933333334</c:v>
                </c:pt>
                <c:pt idx="567">
                  <c:v>-893.31460000000004</c:v>
                </c:pt>
                <c:pt idx="568">
                  <c:v>346.68539999999996</c:v>
                </c:pt>
                <c:pt idx="569">
                  <c:v>346.68539999999996</c:v>
                </c:pt>
                <c:pt idx="570">
                  <c:v>346.68539999999996</c:v>
                </c:pt>
                <c:pt idx="571">
                  <c:v>346.68539999999996</c:v>
                </c:pt>
                <c:pt idx="572">
                  <c:v>346.68539999999996</c:v>
                </c:pt>
                <c:pt idx="573">
                  <c:v>346.68539999999996</c:v>
                </c:pt>
                <c:pt idx="574">
                  <c:v>346.68539999999996</c:v>
                </c:pt>
                <c:pt idx="575">
                  <c:v>346.68539999999996</c:v>
                </c:pt>
                <c:pt idx="576">
                  <c:v>346.68539999999996</c:v>
                </c:pt>
                <c:pt idx="577">
                  <c:v>346.68539999999996</c:v>
                </c:pt>
                <c:pt idx="578">
                  <c:v>346.68539999999996</c:v>
                </c:pt>
                <c:pt idx="579">
                  <c:v>346.68539999999996</c:v>
                </c:pt>
                <c:pt idx="580">
                  <c:v>346.68539999999996</c:v>
                </c:pt>
                <c:pt idx="581">
                  <c:v>346.68539999999996</c:v>
                </c:pt>
                <c:pt idx="582">
                  <c:v>346.68539999999996</c:v>
                </c:pt>
                <c:pt idx="583">
                  <c:v>346.68539999999996</c:v>
                </c:pt>
                <c:pt idx="584">
                  <c:v>346.68539999999996</c:v>
                </c:pt>
                <c:pt idx="585">
                  <c:v>346.68539999999996</c:v>
                </c:pt>
                <c:pt idx="586">
                  <c:v>346.68539999999996</c:v>
                </c:pt>
                <c:pt idx="587">
                  <c:v>346.68539999999996</c:v>
                </c:pt>
                <c:pt idx="588">
                  <c:v>346.68539999999996</c:v>
                </c:pt>
                <c:pt idx="589">
                  <c:v>346.68539999999996</c:v>
                </c:pt>
                <c:pt idx="590">
                  <c:v>346.68539999999996</c:v>
                </c:pt>
                <c:pt idx="591">
                  <c:v>346.68539999999996</c:v>
                </c:pt>
                <c:pt idx="592">
                  <c:v>346.68539999999996</c:v>
                </c:pt>
                <c:pt idx="593">
                  <c:v>346.68539999999996</c:v>
                </c:pt>
                <c:pt idx="594">
                  <c:v>346.68539999999996</c:v>
                </c:pt>
                <c:pt idx="595">
                  <c:v>346.68539999999996</c:v>
                </c:pt>
                <c:pt idx="596">
                  <c:v>346.68539999999996</c:v>
                </c:pt>
                <c:pt idx="597">
                  <c:v>346.68539999999996</c:v>
                </c:pt>
                <c:pt idx="598">
                  <c:v>346.68539999999996</c:v>
                </c:pt>
                <c:pt idx="599">
                  <c:v>346.68539999999996</c:v>
                </c:pt>
                <c:pt idx="600">
                  <c:v>605.01873333333333</c:v>
                </c:pt>
                <c:pt idx="601">
                  <c:v>889.3149777777777</c:v>
                </c:pt>
                <c:pt idx="602">
                  <c:v>1328.6241800000003</c:v>
                </c:pt>
                <c:pt idx="603">
                  <c:v>2155.6407066666666</c:v>
                </c:pt>
                <c:pt idx="604">
                  <c:v>2776.1978911111105</c:v>
                </c:pt>
                <c:pt idx="605">
                  <c:v>3112.6920711111111</c:v>
                </c:pt>
                <c:pt idx="606">
                  <c:v>3268.4177066666662</c:v>
                </c:pt>
                <c:pt idx="607">
                  <c:v>3114.1562999999996</c:v>
                </c:pt>
                <c:pt idx="608">
                  <c:v>2753.1375222222214</c:v>
                </c:pt>
                <c:pt idx="609">
                  <c:v>2495.3613733333327</c:v>
                </c:pt>
                <c:pt idx="610">
                  <c:v>2444.2130177777781</c:v>
                </c:pt>
                <c:pt idx="611">
                  <c:v>2315.5776200000005</c:v>
                </c:pt>
                <c:pt idx="612">
                  <c:v>1747.6978088888882</c:v>
                </c:pt>
                <c:pt idx="613">
                  <c:v>947.11067333333438</c:v>
                </c:pt>
                <c:pt idx="614">
                  <c:v>404.66250444444518</c:v>
                </c:pt>
                <c:pt idx="615">
                  <c:v>275.46992222222104</c:v>
                </c:pt>
                <c:pt idx="616">
                  <c:v>275.45696444444513</c:v>
                </c:pt>
                <c:pt idx="617">
                  <c:v>197.93104888888851</c:v>
                </c:pt>
                <c:pt idx="618">
                  <c:v>42.879217777777058</c:v>
                </c:pt>
                <c:pt idx="619">
                  <c:v>-138.0577777777774</c:v>
                </c:pt>
                <c:pt idx="620">
                  <c:v>-189.86698000000038</c:v>
                </c:pt>
                <c:pt idx="621">
                  <c:v>-34.99655777777776</c:v>
                </c:pt>
                <c:pt idx="622">
                  <c:v>197.43865333333295</c:v>
                </c:pt>
                <c:pt idx="623">
                  <c:v>378.25902888888925</c:v>
                </c:pt>
                <c:pt idx="624">
                  <c:v>559.11827777777887</c:v>
                </c:pt>
                <c:pt idx="625">
                  <c:v>662.52935777777839</c:v>
                </c:pt>
                <c:pt idx="626">
                  <c:v>585.10710444444408</c:v>
                </c:pt>
                <c:pt idx="627">
                  <c:v>430.14597777777698</c:v>
                </c:pt>
                <c:pt idx="628">
                  <c:v>352.64597777777772</c:v>
                </c:pt>
                <c:pt idx="629">
                  <c:v>378.47931111111143</c:v>
                </c:pt>
                <c:pt idx="630">
                  <c:v>533.49226888888961</c:v>
                </c:pt>
                <c:pt idx="631">
                  <c:v>766.07001555555576</c:v>
                </c:pt>
                <c:pt idx="632">
                  <c:v>921.19959333333225</c:v>
                </c:pt>
                <c:pt idx="633">
                  <c:v>1024.6884199999986</c:v>
                </c:pt>
                <c:pt idx="634">
                  <c:v>1050.703162222223</c:v>
                </c:pt>
                <c:pt idx="635">
                  <c:v>947.53828000000101</c:v>
                </c:pt>
                <c:pt idx="636">
                  <c:v>715.16785777777739</c:v>
                </c:pt>
                <c:pt idx="637">
                  <c:v>456.88635555555516</c:v>
                </c:pt>
                <c:pt idx="638">
                  <c:v>327.71968888888847</c:v>
                </c:pt>
                <c:pt idx="639">
                  <c:v>276.04006444444514</c:v>
                </c:pt>
                <c:pt idx="640">
                  <c:v>276.01414888888957</c:v>
                </c:pt>
                <c:pt idx="641">
                  <c:v>456.83452444444407</c:v>
                </c:pt>
                <c:pt idx="642">
                  <c:v>792.73264666666546</c:v>
                </c:pt>
                <c:pt idx="643">
                  <c:v>896.22147333333362</c:v>
                </c:pt>
                <c:pt idx="644">
                  <c:v>663.83809333333397</c:v>
                </c:pt>
                <c:pt idx="645">
                  <c:v>534.71029999999882</c:v>
                </c:pt>
                <c:pt idx="646">
                  <c:v>560.59546444444368</c:v>
                </c:pt>
                <c:pt idx="647">
                  <c:v>560.64729555555664</c:v>
                </c:pt>
                <c:pt idx="648">
                  <c:v>509.0324600000003</c:v>
                </c:pt>
                <c:pt idx="649">
                  <c:v>379.89170888888742</c:v>
                </c:pt>
                <c:pt idx="650">
                  <c:v>121.54541777777811</c:v>
                </c:pt>
                <c:pt idx="651">
                  <c:v>-317.72491111110975</c:v>
                </c:pt>
                <c:pt idx="652">
                  <c:v>-653.791484444444</c:v>
                </c:pt>
                <c:pt idx="653">
                  <c:v>-705.73026444444474</c:v>
                </c:pt>
                <c:pt idx="654">
                  <c:v>-912.6560866666664</c:v>
                </c:pt>
                <c:pt idx="655">
                  <c:v>-1429.6985288888886</c:v>
                </c:pt>
                <c:pt idx="656">
                  <c:v>-1714.383506666667</c:v>
                </c:pt>
                <c:pt idx="657">
                  <c:v>-1379.0684844444452</c:v>
                </c:pt>
                <c:pt idx="658">
                  <c:v>-914.41834444444601</c:v>
                </c:pt>
                <c:pt idx="659">
                  <c:v>-1069.7034155555555</c:v>
                </c:pt>
                <c:pt idx="660">
                  <c:v>-1793.4643555555551</c:v>
                </c:pt>
                <c:pt idx="661">
                  <c:v>-2310.7789111111115</c:v>
                </c:pt>
                <c:pt idx="662">
                  <c:v>-2388.9656733333331</c:v>
                </c:pt>
                <c:pt idx="663">
                  <c:v>-1614.6524355555559</c:v>
                </c:pt>
                <c:pt idx="664">
                  <c:v>-529.95046444444449</c:v>
                </c:pt>
                <c:pt idx="665">
                  <c:v>193.24033333333338</c:v>
                </c:pt>
                <c:pt idx="666">
                  <c:v>864.97178888888891</c:v>
                </c:pt>
                <c:pt idx="667">
                  <c:v>2027.6661555555556</c:v>
                </c:pt>
                <c:pt idx="668">
                  <c:v>2725.8140444444443</c:v>
                </c:pt>
                <c:pt idx="669">
                  <c:v>2674.6916044444442</c:v>
                </c:pt>
                <c:pt idx="670">
                  <c:v>2623.646911111111</c:v>
                </c:pt>
                <c:pt idx="671">
                  <c:v>1900.8318888888887</c:v>
                </c:pt>
                <c:pt idx="672">
                  <c:v>1384.4243777777779</c:v>
                </c:pt>
                <c:pt idx="673">
                  <c:v>1384.6835333333333</c:v>
                </c:pt>
                <c:pt idx="674">
                  <c:v>1384.9426888888888</c:v>
                </c:pt>
                <c:pt idx="675">
                  <c:v>946.03517777777699</c:v>
                </c:pt>
                <c:pt idx="676">
                  <c:v>481.07405111111109</c:v>
                </c:pt>
                <c:pt idx="677">
                  <c:v>16.099966666667328</c:v>
                </c:pt>
                <c:pt idx="678">
                  <c:v>-888.26106666666601</c:v>
                </c:pt>
                <c:pt idx="679">
                  <c:v>-1508.6886733333331</c:v>
                </c:pt>
                <c:pt idx="680">
                  <c:v>-1870.8606933333338</c:v>
                </c:pt>
                <c:pt idx="681">
                  <c:v>-1974.8030422222223</c:v>
                </c:pt>
                <c:pt idx="682">
                  <c:v>-1200.3602266666664</c:v>
                </c:pt>
                <c:pt idx="683">
                  <c:v>-658.08050888888954</c:v>
                </c:pt>
                <c:pt idx="684">
                  <c:v>-219.1989133333341</c:v>
                </c:pt>
                <c:pt idx="685">
                  <c:v>969.13442000000055</c:v>
                </c:pt>
                <c:pt idx="686">
                  <c:v>1641.112073333333</c:v>
                </c:pt>
                <c:pt idx="687">
                  <c:v>1538.1156422222218</c:v>
                </c:pt>
                <c:pt idx="688">
                  <c:v>1512.5414644444443</c:v>
                </c:pt>
                <c:pt idx="689">
                  <c:v>1487.032075555556</c:v>
                </c:pt>
                <c:pt idx="690">
                  <c:v>996.44493999999986</c:v>
                </c:pt>
                <c:pt idx="691">
                  <c:v>557.35602000000017</c:v>
                </c:pt>
                <c:pt idx="692">
                  <c:v>583.21526888888945</c:v>
                </c:pt>
                <c:pt idx="693">
                  <c:v>764.13930666666693</c:v>
                </c:pt>
                <c:pt idx="694">
                  <c:v>712.58926000000054</c:v>
                </c:pt>
                <c:pt idx="695">
                  <c:v>273.48738222222107</c:v>
                </c:pt>
                <c:pt idx="696">
                  <c:v>-914.94961333333379</c:v>
                </c:pt>
                <c:pt idx="697">
                  <c:v>-1354.6475488888882</c:v>
                </c:pt>
                <c:pt idx="698">
                  <c:v>-993.30482666666637</c:v>
                </c:pt>
                <c:pt idx="699">
                  <c:v>-683.65468666666686</c:v>
                </c:pt>
                <c:pt idx="700">
                  <c:v>-141.32313777777836</c:v>
                </c:pt>
                <c:pt idx="701">
                  <c:v>142.76578222222201</c:v>
                </c:pt>
                <c:pt idx="702">
                  <c:v>297.73986666666679</c:v>
                </c:pt>
                <c:pt idx="703">
                  <c:v>323.57319999999959</c:v>
                </c:pt>
                <c:pt idx="704">
                  <c:v>65.226908888888488</c:v>
                </c:pt>
                <c:pt idx="705">
                  <c:v>-425.73600222222217</c:v>
                </c:pt>
                <c:pt idx="706">
                  <c:v>-890.99515777777754</c:v>
                </c:pt>
                <c:pt idx="707">
                  <c:v>-968.85797555555519</c:v>
                </c:pt>
                <c:pt idx="708">
                  <c:v>-452.48933777777762</c:v>
                </c:pt>
                <c:pt idx="709">
                  <c:v>451.57366666666627</c:v>
                </c:pt>
                <c:pt idx="710">
                  <c:v>1665.8958266666671</c:v>
                </c:pt>
                <c:pt idx="711">
                  <c:v>2389.7345133333338</c:v>
                </c:pt>
                <c:pt idx="712">
                  <c:v>1563.5861577777775</c:v>
                </c:pt>
                <c:pt idx="713">
                  <c:v>375.34352888888833</c:v>
                </c:pt>
                <c:pt idx="714">
                  <c:v>-503.06755111111136</c:v>
                </c:pt>
                <c:pt idx="715">
                  <c:v>-1536.7507444444439</c:v>
                </c:pt>
                <c:pt idx="716">
                  <c:v>-1330.6801355555556</c:v>
                </c:pt>
                <c:pt idx="717">
                  <c:v>-142.59300000000013</c:v>
                </c:pt>
                <c:pt idx="718">
                  <c:v>606.57366666666667</c:v>
                </c:pt>
                <c:pt idx="719">
                  <c:v>1381.7032444444444</c:v>
                </c:pt>
                <c:pt idx="720">
                  <c:v>1769.5919777777779</c:v>
                </c:pt>
                <c:pt idx="721">
                  <c:v>1537.4159222222227</c:v>
                </c:pt>
                <c:pt idx="722">
                  <c:v>1382.6880355555556</c:v>
                </c:pt>
                <c:pt idx="723">
                  <c:v>1227.9342333333329</c:v>
                </c:pt>
                <c:pt idx="724">
                  <c:v>1408.9619333333335</c:v>
                </c:pt>
                <c:pt idx="725">
                  <c:v>1874.2988355555553</c:v>
                </c:pt>
                <c:pt idx="726">
                  <c:v>2468.8931088888876</c:v>
                </c:pt>
                <c:pt idx="727">
                  <c:v>2392.0280399999997</c:v>
                </c:pt>
                <c:pt idx="728">
                  <c:v>1746.5834400000012</c:v>
                </c:pt>
                <c:pt idx="729">
                  <c:v>1333.5610933333344</c:v>
                </c:pt>
                <c:pt idx="730">
                  <c:v>791.24250222222099</c:v>
                </c:pt>
                <c:pt idx="731">
                  <c:v>455.44804222222183</c:v>
                </c:pt>
                <c:pt idx="732">
                  <c:v>429.62766666666778</c:v>
                </c:pt>
                <c:pt idx="733">
                  <c:v>455.48691555555513</c:v>
                </c:pt>
                <c:pt idx="734">
                  <c:v>481.34616444444441</c:v>
                </c:pt>
                <c:pt idx="735">
                  <c:v>533.05170444444514</c:v>
                </c:pt>
                <c:pt idx="736">
                  <c:v>610.6035355555556</c:v>
                </c:pt>
                <c:pt idx="737">
                  <c:v>584.84794888888848</c:v>
                </c:pt>
                <c:pt idx="738">
                  <c:v>455.72015555555515</c:v>
                </c:pt>
                <c:pt idx="739">
                  <c:v>688.23311333333265</c:v>
                </c:pt>
                <c:pt idx="740">
                  <c:v>946.72193999999922</c:v>
                </c:pt>
                <c:pt idx="741">
                  <c:v>843.53114222222359</c:v>
                </c:pt>
                <c:pt idx="742">
                  <c:v>585.30147111111069</c:v>
                </c:pt>
                <c:pt idx="743">
                  <c:v>404.48109555555442</c:v>
                </c:pt>
                <c:pt idx="744">
                  <c:v>378.66072000000031</c:v>
                </c:pt>
                <c:pt idx="745">
                  <c:v>378.66072000000031</c:v>
                </c:pt>
                <c:pt idx="746">
                  <c:v>482.00701111111107</c:v>
                </c:pt>
                <c:pt idx="747">
                  <c:v>637.05884222222255</c:v>
                </c:pt>
                <c:pt idx="748">
                  <c:v>740.4828799999998</c:v>
                </c:pt>
                <c:pt idx="749">
                  <c:v>663.08654222222117</c:v>
                </c:pt>
                <c:pt idx="750">
                  <c:v>456.47170666666625</c:v>
                </c:pt>
                <c:pt idx="751">
                  <c:v>327.30504000000138</c:v>
                </c:pt>
                <c:pt idx="752">
                  <c:v>223.95874888888883</c:v>
                </c:pt>
                <c:pt idx="753">
                  <c:v>43.073584444443725</c:v>
                </c:pt>
                <c:pt idx="754">
                  <c:v>-86.196744444443368</c:v>
                </c:pt>
                <c:pt idx="755">
                  <c:v>-215.48003111111188</c:v>
                </c:pt>
                <c:pt idx="756">
                  <c:v>-654.81514888888853</c:v>
                </c:pt>
                <c:pt idx="757">
                  <c:v>-1455.9853844444442</c:v>
                </c:pt>
                <c:pt idx="758">
                  <c:v>-2128.222193333334</c:v>
                </c:pt>
                <c:pt idx="759">
                  <c:v>-2309.7293311111107</c:v>
                </c:pt>
                <c:pt idx="760">
                  <c:v>-2336.2235111111117</c:v>
                </c:pt>
                <c:pt idx="761">
                  <c:v>-2388.5769400000004</c:v>
                </c:pt>
                <c:pt idx="762">
                  <c:v>-2079.263702222222</c:v>
                </c:pt>
                <c:pt idx="763">
                  <c:v>-1304.7949711111105</c:v>
                </c:pt>
                <c:pt idx="764">
                  <c:v>-39.259666666666654</c:v>
                </c:pt>
                <c:pt idx="765">
                  <c:v>1381.677328888889</c:v>
                </c:pt>
                <c:pt idx="766">
                  <c:v>1976.2586444444448</c:v>
                </c:pt>
                <c:pt idx="767">
                  <c:v>2002.4936688888884</c:v>
                </c:pt>
                <c:pt idx="768">
                  <c:v>2028.7546088888889</c:v>
                </c:pt>
                <c:pt idx="769">
                  <c:v>2339.1692577777785</c:v>
                </c:pt>
                <c:pt idx="770">
                  <c:v>2856.419024444443</c:v>
                </c:pt>
                <c:pt idx="771">
                  <c:v>2882.9261622222216</c:v>
                </c:pt>
                <c:pt idx="772">
                  <c:v>2728.5222200000007</c:v>
                </c:pt>
                <c:pt idx="773">
                  <c:v>2315.784944444445</c:v>
                </c:pt>
                <c:pt idx="774">
                  <c:v>2006.1736777777774</c:v>
                </c:pt>
                <c:pt idx="775">
                  <c:v>2058.2809088888894</c:v>
                </c:pt>
                <c:pt idx="776">
                  <c:v>1748.6955577777771</c:v>
                </c:pt>
                <c:pt idx="777">
                  <c:v>1387.3139622222222</c:v>
                </c:pt>
                <c:pt idx="778">
                  <c:v>1258.3805355555555</c:v>
                </c:pt>
                <c:pt idx="779">
                  <c:v>1129.4341511111109</c:v>
                </c:pt>
                <c:pt idx="780">
                  <c:v>948.76926888889</c:v>
                </c:pt>
                <c:pt idx="781">
                  <c:v>793.89884666666546</c:v>
                </c:pt>
                <c:pt idx="782">
                  <c:v>664.82288444444339</c:v>
                </c:pt>
                <c:pt idx="783">
                  <c:v>561.55434000000105</c:v>
                </c:pt>
                <c:pt idx="784">
                  <c:v>535.75988000000063</c:v>
                </c:pt>
                <c:pt idx="785">
                  <c:v>639.14504444444481</c:v>
                </c:pt>
                <c:pt idx="786">
                  <c:v>665.06908222222285</c:v>
                </c:pt>
                <c:pt idx="787">
                  <c:v>510.13387111110961</c:v>
                </c:pt>
                <c:pt idx="788">
                  <c:v>380.98016222222077</c:v>
                </c:pt>
                <c:pt idx="789">
                  <c:v>380.98016222222441</c:v>
                </c:pt>
                <c:pt idx="790">
                  <c:v>458.4931200000014</c:v>
                </c:pt>
                <c:pt idx="791">
                  <c:v>510.19865999999848</c:v>
                </c:pt>
                <c:pt idx="792">
                  <c:v>329.40419999999779</c:v>
                </c:pt>
                <c:pt idx="793">
                  <c:v>-290.64763111111108</c:v>
                </c:pt>
                <c:pt idx="794">
                  <c:v>-1169.2530777777756</c:v>
                </c:pt>
                <c:pt idx="795">
                  <c:v>-1944.7454733333334</c:v>
                </c:pt>
                <c:pt idx="796">
                  <c:v>-2332.9063200000019</c:v>
                </c:pt>
                <c:pt idx="797">
                  <c:v>-2152.7597488888896</c:v>
                </c:pt>
                <c:pt idx="798">
                  <c:v>-1455.829891111111</c:v>
                </c:pt>
                <c:pt idx="799">
                  <c:v>-552.00012666666669</c:v>
                </c:pt>
                <c:pt idx="800">
                  <c:v>93.716586666666586</c:v>
                </c:pt>
                <c:pt idx="801">
                  <c:v>532.87029555555625</c:v>
                </c:pt>
                <c:pt idx="802">
                  <c:v>1230.4739577777791</c:v>
                </c:pt>
                <c:pt idx="803">
                  <c:v>1979.9775266666657</c:v>
                </c:pt>
                <c:pt idx="804">
                  <c:v>2083.7902977777762</c:v>
                </c:pt>
                <c:pt idx="805">
                  <c:v>1464.179031111112</c:v>
                </c:pt>
                <c:pt idx="806">
                  <c:v>766.84748222222242</c:v>
                </c:pt>
                <c:pt idx="807">
                  <c:v>301.88635555555476</c:v>
                </c:pt>
                <c:pt idx="808">
                  <c:v>-85.67843333333407</c:v>
                </c:pt>
                <c:pt idx="809">
                  <c:v>-370.00059333333263</c:v>
                </c:pt>
                <c:pt idx="810">
                  <c:v>-654.37458444444405</c:v>
                </c:pt>
                <c:pt idx="811">
                  <c:v>-1197.1726133333329</c:v>
                </c:pt>
                <c:pt idx="812">
                  <c:v>-1636.8187177777763</c:v>
                </c:pt>
                <c:pt idx="813">
                  <c:v>-1766.5036955555563</c:v>
                </c:pt>
                <c:pt idx="814">
                  <c:v>-1870.381255555556</c:v>
                </c:pt>
                <c:pt idx="815">
                  <c:v>-2025.9513977777779</c:v>
                </c:pt>
                <c:pt idx="816">
                  <c:v>-2026.573371111112</c:v>
                </c:pt>
                <c:pt idx="817">
                  <c:v>-1794.6435133333339</c:v>
                </c:pt>
                <c:pt idx="818">
                  <c:v>-916.81553333333306</c:v>
                </c:pt>
                <c:pt idx="819">
                  <c:v>348.88822222222217</c:v>
                </c:pt>
                <c:pt idx="820">
                  <c:v>1485.6844666666664</c:v>
                </c:pt>
                <c:pt idx="821">
                  <c:v>2106.1250311111112</c:v>
                </c:pt>
                <c:pt idx="822">
                  <c:v>2029.0655955555558</c:v>
                </c:pt>
                <c:pt idx="823">
                  <c:v>1900.3006199999998</c:v>
                </c:pt>
                <c:pt idx="824">
                  <c:v>1668.1763955555559</c:v>
                </c:pt>
                <c:pt idx="825">
                  <c:v>1461.7947999999999</c:v>
                </c:pt>
                <c:pt idx="826">
                  <c:v>1410.4002466666668</c:v>
                </c:pt>
                <c:pt idx="827">
                  <c:v>1333.1594022222214</c:v>
                </c:pt>
                <c:pt idx="828">
                  <c:v>1462.5593088888879</c:v>
                </c:pt>
                <c:pt idx="829">
                  <c:v>1669.5499200000004</c:v>
                </c:pt>
                <c:pt idx="830">
                  <c:v>1618.220155555555</c:v>
                </c:pt>
                <c:pt idx="831">
                  <c:v>1308.5181844444451</c:v>
                </c:pt>
                <c:pt idx="832">
                  <c:v>843.69959333333475</c:v>
                </c:pt>
                <c:pt idx="833">
                  <c:v>611.26438222222225</c:v>
                </c:pt>
                <c:pt idx="834">
                  <c:v>637.16250444444302</c:v>
                </c:pt>
                <c:pt idx="835">
                  <c:v>637.24025111110961</c:v>
                </c:pt>
                <c:pt idx="836">
                  <c:v>585.63837333333481</c:v>
                </c:pt>
                <c:pt idx="837">
                  <c:v>637.35687111111145</c:v>
                </c:pt>
                <c:pt idx="838">
                  <c:v>766.6142422222207</c:v>
                </c:pt>
                <c:pt idx="839">
                  <c:v>766.73086222222241</c:v>
                </c:pt>
                <c:pt idx="840">
                  <c:v>740.98823333333314</c:v>
                </c:pt>
                <c:pt idx="841">
                  <c:v>870.25856222222228</c:v>
                </c:pt>
                <c:pt idx="842">
                  <c:v>973.74738888889021</c:v>
                </c:pt>
                <c:pt idx="843">
                  <c:v>870.5695488888889</c:v>
                </c:pt>
                <c:pt idx="844">
                  <c:v>638.17321111110971</c:v>
                </c:pt>
                <c:pt idx="845">
                  <c:v>483.21208444444443</c:v>
                </c:pt>
                <c:pt idx="846">
                  <c:v>457.40466666666811</c:v>
                </c:pt>
                <c:pt idx="847">
                  <c:v>534.93058222222294</c:v>
                </c:pt>
                <c:pt idx="848">
                  <c:v>741.66203777777764</c:v>
                </c:pt>
                <c:pt idx="849">
                  <c:v>974.29161555555515</c:v>
                </c:pt>
                <c:pt idx="850">
                  <c:v>974.47302444444404</c:v>
                </c:pt>
                <c:pt idx="851">
                  <c:v>767.93593555555583</c:v>
                </c:pt>
                <c:pt idx="852">
                  <c:v>664.68034888888781</c:v>
                </c:pt>
                <c:pt idx="853">
                  <c:v>664.75809555555452</c:v>
                </c:pt>
                <c:pt idx="854">
                  <c:v>613.16917555555551</c:v>
                </c:pt>
                <c:pt idx="855">
                  <c:v>484.05433999999997</c:v>
                </c:pt>
                <c:pt idx="856">
                  <c:v>406.56729777777849</c:v>
                </c:pt>
                <c:pt idx="857">
                  <c:v>639.08025555555594</c:v>
                </c:pt>
                <c:pt idx="858">
                  <c:v>949.20983333333254</c:v>
                </c:pt>
                <c:pt idx="859">
                  <c:v>949.37828444444369</c:v>
                </c:pt>
                <c:pt idx="860">
                  <c:v>768.67452888889102</c:v>
                </c:pt>
                <c:pt idx="861">
                  <c:v>872.08560888888894</c:v>
                </c:pt>
                <c:pt idx="862">
                  <c:v>1311.4336844444413</c:v>
                </c:pt>
                <c:pt idx="863">
                  <c:v>1260.0650466666666</c:v>
                </c:pt>
                <c:pt idx="864">
                  <c:v>795.2205400000006</c:v>
                </c:pt>
                <c:pt idx="865">
                  <c:v>640.28532888889106</c:v>
                </c:pt>
                <c:pt idx="866">
                  <c:v>821.19640888888807</c:v>
                </c:pt>
                <c:pt idx="867">
                  <c:v>1028.0185688888876</c:v>
                </c:pt>
                <c:pt idx="868">
                  <c:v>873.1999777777778</c:v>
                </c:pt>
                <c:pt idx="869">
                  <c:v>485.7777244444444</c:v>
                </c:pt>
                <c:pt idx="870">
                  <c:v>253.26476666666881</c:v>
                </c:pt>
                <c:pt idx="871">
                  <c:v>175.72589333333258</c:v>
                </c:pt>
                <c:pt idx="872">
                  <c:v>149.84072888888957</c:v>
                </c:pt>
                <c:pt idx="873">
                  <c:v>98.122231111111034</c:v>
                </c:pt>
                <c:pt idx="874">
                  <c:v>-31.122182222222207</c:v>
                </c:pt>
                <c:pt idx="875">
                  <c:v>-186.23880222222078</c:v>
                </c:pt>
                <c:pt idx="876">
                  <c:v>-315.56096222222436</c:v>
                </c:pt>
                <c:pt idx="877">
                  <c:v>-238.24237111111043</c:v>
                </c:pt>
                <c:pt idx="878">
                  <c:v>19.974342222222887</c:v>
                </c:pt>
                <c:pt idx="879">
                  <c:v>252.4225111111096</c:v>
                </c:pt>
                <c:pt idx="880">
                  <c:v>97.422511111111035</c:v>
                </c:pt>
                <c:pt idx="881">
                  <c:v>-161.04040000000012</c:v>
                </c:pt>
                <c:pt idx="882">
                  <c:v>97.163355555555484</c:v>
                </c:pt>
                <c:pt idx="883">
                  <c:v>355.49668888888885</c:v>
                </c:pt>
                <c:pt idx="884">
                  <c:v>381.33002222222075</c:v>
                </c:pt>
                <c:pt idx="885">
                  <c:v>458.84298000000143</c:v>
                </c:pt>
                <c:pt idx="886">
                  <c:v>484.71518666666663</c:v>
                </c:pt>
                <c:pt idx="887">
                  <c:v>433.07443555555477</c:v>
                </c:pt>
                <c:pt idx="888">
                  <c:v>329.7540600000014</c:v>
                </c:pt>
                <c:pt idx="889">
                  <c:v>200.56147777777551</c:v>
                </c:pt>
                <c:pt idx="890">
                  <c:v>45.509646666665944</c:v>
                </c:pt>
                <c:pt idx="891">
                  <c:v>-135.42734888888668</c:v>
                </c:pt>
                <c:pt idx="892">
                  <c:v>-290.56988444444443</c:v>
                </c:pt>
                <c:pt idx="893">
                  <c:v>-316.58462666666713</c:v>
                </c:pt>
                <c:pt idx="894">
                  <c:v>-213.4067866666656</c:v>
                </c:pt>
                <c:pt idx="895">
                  <c:v>-32.703031111111095</c:v>
                </c:pt>
                <c:pt idx="896">
                  <c:v>173.89884666666592</c:v>
                </c:pt>
                <c:pt idx="897">
                  <c:v>303.03959777777698</c:v>
                </c:pt>
                <c:pt idx="898">
                  <c:v>328.87293111111069</c:v>
                </c:pt>
                <c:pt idx="899">
                  <c:v>251.35997333333364</c:v>
                </c:pt>
                <c:pt idx="900">
                  <c:v>122.15443333333366</c:v>
                </c:pt>
                <c:pt idx="901">
                  <c:v>-110.42331333333263</c:v>
                </c:pt>
                <c:pt idx="902">
                  <c:v>-1273.078806666666</c:v>
                </c:pt>
                <c:pt idx="903">
                  <c:v>-2332.9063200000019</c:v>
                </c:pt>
                <c:pt idx="904">
                  <c:v>-2152.7597488888896</c:v>
                </c:pt>
                <c:pt idx="905">
                  <c:v>-1455.829891111111</c:v>
                </c:pt>
                <c:pt idx="906">
                  <c:v>-552.00012666666669</c:v>
                </c:pt>
                <c:pt idx="907">
                  <c:v>93.716586666666586</c:v>
                </c:pt>
                <c:pt idx="908">
                  <c:v>532.87029555555625</c:v>
                </c:pt>
                <c:pt idx="909">
                  <c:v>1230.4739577777791</c:v>
                </c:pt>
                <c:pt idx="910">
                  <c:v>1979.9775266666657</c:v>
                </c:pt>
                <c:pt idx="911">
                  <c:v>2083.7902977777762</c:v>
                </c:pt>
                <c:pt idx="912">
                  <c:v>1464.179031111112</c:v>
                </c:pt>
                <c:pt idx="913">
                  <c:v>1025.1808155555559</c:v>
                </c:pt>
                <c:pt idx="914">
                  <c:v>1464.5159333333324</c:v>
                </c:pt>
                <c:pt idx="915">
                  <c:v>1413.2380000000001</c:v>
                </c:pt>
                <c:pt idx="916">
                  <c:v>922.54720222222295</c:v>
                </c:pt>
                <c:pt idx="917">
                  <c:v>586.85640444444402</c:v>
                </c:pt>
                <c:pt idx="918">
                  <c:v>328.49715555555514</c:v>
                </c:pt>
                <c:pt idx="919">
                  <c:v>483.51011333333332</c:v>
                </c:pt>
                <c:pt idx="920">
                  <c:v>716.06194444444407</c:v>
                </c:pt>
                <c:pt idx="921">
                  <c:v>1077.858188888888</c:v>
                </c:pt>
                <c:pt idx="922">
                  <c:v>1233.0914288888885</c:v>
                </c:pt>
                <c:pt idx="923">
                  <c:v>1078.2987533333323</c:v>
                </c:pt>
                <c:pt idx="924">
                  <c:v>406.78757999999885</c:v>
                </c:pt>
                <c:pt idx="925">
                  <c:v>-265.00866444444233</c:v>
                </c:pt>
                <c:pt idx="926">
                  <c:v>-187.6900733333319</c:v>
                </c:pt>
                <c:pt idx="927">
                  <c:v>-6.9474444444459245</c:v>
                </c:pt>
                <c:pt idx="928">
                  <c:v>70.461851111110704</c:v>
                </c:pt>
                <c:pt idx="929">
                  <c:v>147.91002000000069</c:v>
                </c:pt>
                <c:pt idx="930">
                  <c:v>173.69152222222328</c:v>
                </c:pt>
                <c:pt idx="931">
                  <c:v>173.65264888888814</c:v>
                </c:pt>
                <c:pt idx="932">
                  <c:v>147.76748444444331</c:v>
                </c:pt>
                <c:pt idx="933">
                  <c:v>44.382320000001044</c:v>
                </c:pt>
                <c:pt idx="934">
                  <c:v>-136.55467555555518</c:v>
                </c:pt>
                <c:pt idx="935">
                  <c:v>-162.53054444444456</c:v>
                </c:pt>
                <c:pt idx="936">
                  <c:v>-33.480497777777764</c:v>
                </c:pt>
                <c:pt idx="937">
                  <c:v>69.77508888888849</c:v>
                </c:pt>
                <c:pt idx="938">
                  <c:v>95.543633333333261</c:v>
                </c:pt>
                <c:pt idx="939">
                  <c:v>69.645511111110707</c:v>
                </c:pt>
                <c:pt idx="940">
                  <c:v>121.23443111111143</c:v>
                </c:pt>
                <c:pt idx="941">
                  <c:v>250.36222444444476</c:v>
                </c:pt>
                <c:pt idx="942">
                  <c:v>302.01593333333255</c:v>
                </c:pt>
                <c:pt idx="943">
                  <c:v>327.83630888888848</c:v>
                </c:pt>
                <c:pt idx="944">
                  <c:v>379.50297555555591</c:v>
                </c:pt>
                <c:pt idx="945">
                  <c:v>431.18260000000112</c:v>
                </c:pt>
                <c:pt idx="946">
                  <c:v>612.04184888888892</c:v>
                </c:pt>
                <c:pt idx="947">
                  <c:v>767.14551111110961</c:v>
                </c:pt>
                <c:pt idx="948">
                  <c:v>663.91584000000068</c:v>
                </c:pt>
                <c:pt idx="949">
                  <c:v>431.46767111111222</c:v>
                </c:pt>
                <c:pt idx="950">
                  <c:v>69.788046666666261</c:v>
                </c:pt>
                <c:pt idx="951">
                  <c:v>-524.50819777777735</c:v>
                </c:pt>
                <c:pt idx="952">
                  <c:v>-1377.3191844444452</c:v>
                </c:pt>
                <c:pt idx="953">
                  <c:v>-2127.0430355555563</c:v>
                </c:pt>
                <c:pt idx="954">
                  <c:v>-2386.0631311111115</c:v>
                </c:pt>
                <c:pt idx="955">
                  <c:v>-2386.7498933333336</c:v>
                </c:pt>
                <c:pt idx="956">
                  <c:v>-2387.4366555555548</c:v>
                </c:pt>
                <c:pt idx="957">
                  <c:v>-1561.4567511111106</c:v>
                </c:pt>
                <c:pt idx="958">
                  <c:v>39.937802222222352</c:v>
                </c:pt>
                <c:pt idx="959">
                  <c:v>1435.054422222222</c:v>
                </c:pt>
                <c:pt idx="960">
                  <c:v>2572.1486955555556</c:v>
                </c:pt>
                <c:pt idx="961">
                  <c:v>3218.6687911111098</c:v>
                </c:pt>
                <c:pt idx="962">
                  <c:v>3116.0870088888878</c:v>
                </c:pt>
                <c:pt idx="963">
                  <c:v>2574.2219400000004</c:v>
                </c:pt>
                <c:pt idx="964">
                  <c:v>1851.3680444444453</c:v>
                </c:pt>
                <c:pt idx="965">
                  <c:v>1154.1401577777783</c:v>
                </c:pt>
                <c:pt idx="966">
                  <c:v>637.60306888888931</c:v>
                </c:pt>
                <c:pt idx="967">
                  <c:v>353.44935999999996</c:v>
                </c:pt>
                <c:pt idx="968">
                  <c:v>224.26973555555549</c:v>
                </c:pt>
                <c:pt idx="969">
                  <c:v>43.38457111111039</c:v>
                </c:pt>
                <c:pt idx="970">
                  <c:v>-292.5524244444444</c:v>
                </c:pt>
                <c:pt idx="971">
                  <c:v>-938.60603999999989</c:v>
                </c:pt>
                <c:pt idx="972">
                  <c:v>-1869.0336466666672</c:v>
                </c:pt>
                <c:pt idx="973">
                  <c:v>-2386.3870755555558</c:v>
                </c:pt>
                <c:pt idx="974">
                  <c:v>-2387.073837777778</c:v>
                </c:pt>
                <c:pt idx="975">
                  <c:v>-2387.7605999999996</c:v>
                </c:pt>
                <c:pt idx="976">
                  <c:v>-2414.2806955555557</c:v>
                </c:pt>
                <c:pt idx="977">
                  <c:v>-1898.313748888889</c:v>
                </c:pt>
                <c:pt idx="978">
                  <c:v>-1227.0746888888891</c:v>
                </c:pt>
                <c:pt idx="979">
                  <c:v>-1020.7708400000001</c:v>
                </c:pt>
                <c:pt idx="980">
                  <c:v>-788.59478444444414</c:v>
                </c:pt>
                <c:pt idx="981">
                  <c:v>-556.34098222222201</c:v>
                </c:pt>
                <c:pt idx="982">
                  <c:v>-504.88164000000029</c:v>
                </c:pt>
                <c:pt idx="983">
                  <c:v>-685.93525555555573</c:v>
                </c:pt>
                <c:pt idx="984">
                  <c:v>-789.56661777777788</c:v>
                </c:pt>
                <c:pt idx="985">
                  <c:v>-479.8387311111112</c:v>
                </c:pt>
                <c:pt idx="986">
                  <c:v>62.518733333333273</c:v>
                </c:pt>
                <c:pt idx="987">
                  <c:v>346.68539999999996</c:v>
                </c:pt>
                <c:pt idx="988">
                  <c:v>346.68539999999996</c:v>
                </c:pt>
                <c:pt idx="989">
                  <c:v>346.68539999999996</c:v>
                </c:pt>
                <c:pt idx="990">
                  <c:v>346.68539999999996</c:v>
                </c:pt>
                <c:pt idx="991">
                  <c:v>346.68539999999996</c:v>
                </c:pt>
                <c:pt idx="992">
                  <c:v>346.68539999999996</c:v>
                </c:pt>
                <c:pt idx="993">
                  <c:v>346.68539999999996</c:v>
                </c:pt>
                <c:pt idx="994">
                  <c:v>346.68539999999996</c:v>
                </c:pt>
                <c:pt idx="995">
                  <c:v>346.68539999999996</c:v>
                </c:pt>
                <c:pt idx="996">
                  <c:v>346.68539999999996</c:v>
                </c:pt>
                <c:pt idx="997">
                  <c:v>346.68539999999996</c:v>
                </c:pt>
                <c:pt idx="998">
                  <c:v>346.68539999999996</c:v>
                </c:pt>
                <c:pt idx="999">
                  <c:v>346.68539999999996</c:v>
                </c:pt>
                <c:pt idx="1000">
                  <c:v>346.68539999999996</c:v>
                </c:pt>
                <c:pt idx="1001">
                  <c:v>346.68539999999996</c:v>
                </c:pt>
                <c:pt idx="1002">
                  <c:v>346.68539999999996</c:v>
                </c:pt>
                <c:pt idx="1003">
                  <c:v>346.68539999999996</c:v>
                </c:pt>
                <c:pt idx="1004">
                  <c:v>346.68539999999996</c:v>
                </c:pt>
                <c:pt idx="1005">
                  <c:v>346.68539999999996</c:v>
                </c:pt>
                <c:pt idx="1006">
                  <c:v>346.68539999999996</c:v>
                </c:pt>
                <c:pt idx="1007">
                  <c:v>346.68539999999996</c:v>
                </c:pt>
                <c:pt idx="1008">
                  <c:v>346.68539999999996</c:v>
                </c:pt>
                <c:pt idx="1009">
                  <c:v>346.68539999999996</c:v>
                </c:pt>
                <c:pt idx="1010">
                  <c:v>346.68539999999996</c:v>
                </c:pt>
                <c:pt idx="1011">
                  <c:v>346.68539999999996</c:v>
                </c:pt>
                <c:pt idx="1012">
                  <c:v>346.68539999999996</c:v>
                </c:pt>
                <c:pt idx="1013">
                  <c:v>346.68539999999996</c:v>
                </c:pt>
                <c:pt idx="1014">
                  <c:v>346.68539999999996</c:v>
                </c:pt>
                <c:pt idx="1015">
                  <c:v>346.68539999999996</c:v>
                </c:pt>
                <c:pt idx="1016">
                  <c:v>346.68539999999996</c:v>
                </c:pt>
                <c:pt idx="1017">
                  <c:v>346.68539999999996</c:v>
                </c:pt>
                <c:pt idx="1018">
                  <c:v>346.68539999999996</c:v>
                </c:pt>
                <c:pt idx="1019">
                  <c:v>346.68539999999996</c:v>
                </c:pt>
                <c:pt idx="1020">
                  <c:v>346.68539999999996</c:v>
                </c:pt>
                <c:pt idx="1021">
                  <c:v>346.68539999999996</c:v>
                </c:pt>
                <c:pt idx="1022">
                  <c:v>346.68539999999996</c:v>
                </c:pt>
                <c:pt idx="1023">
                  <c:v>346.68539999999996</c:v>
                </c:pt>
                <c:pt idx="1024">
                  <c:v>346.68539999999996</c:v>
                </c:pt>
                <c:pt idx="1025">
                  <c:v>346.68539999999996</c:v>
                </c:pt>
                <c:pt idx="1026">
                  <c:v>553.35206666666659</c:v>
                </c:pt>
                <c:pt idx="1027">
                  <c:v>1276.7890622222221</c:v>
                </c:pt>
                <c:pt idx="1028">
                  <c:v>2362.1518799999999</c:v>
                </c:pt>
                <c:pt idx="1029">
                  <c:v>3189.4664355555551</c:v>
                </c:pt>
                <c:pt idx="1030">
                  <c:v>3293.5772355555555</c:v>
                </c:pt>
                <c:pt idx="1031">
                  <c:v>2880.9436222222221</c:v>
                </c:pt>
                <c:pt idx="1032">
                  <c:v>2468.1804311111105</c:v>
                </c:pt>
                <c:pt idx="1033">
                  <c:v>2236.1728266666673</c:v>
                </c:pt>
                <c:pt idx="1034">
                  <c:v>2107.4596822222225</c:v>
                </c:pt>
                <c:pt idx="1035">
                  <c:v>1875.3872888888895</c:v>
                </c:pt>
                <c:pt idx="1036">
                  <c:v>1565.7241911111116</c:v>
                </c:pt>
                <c:pt idx="1037">
                  <c:v>1359.3296377777772</c:v>
                </c:pt>
                <c:pt idx="1038">
                  <c:v>1359.5628777777772</c:v>
                </c:pt>
                <c:pt idx="1039">
                  <c:v>1514.8349911111109</c:v>
                </c:pt>
                <c:pt idx="1040">
                  <c:v>1592.6459777777773</c:v>
                </c:pt>
                <c:pt idx="1041">
                  <c:v>1515.4569644444443</c:v>
                </c:pt>
                <c:pt idx="1042">
                  <c:v>1257.3957444444443</c:v>
                </c:pt>
                <c:pt idx="1043">
                  <c:v>895.910486666667</c:v>
                </c:pt>
                <c:pt idx="1044">
                  <c:v>586.00119111111076</c:v>
                </c:pt>
                <c:pt idx="1045">
                  <c:v>431.02710666666587</c:v>
                </c:pt>
                <c:pt idx="1046">
                  <c:v>431.04006444444553</c:v>
                </c:pt>
                <c:pt idx="1047">
                  <c:v>456.89931333333294</c:v>
                </c:pt>
                <c:pt idx="1048">
                  <c:v>353.59189555555554</c:v>
                </c:pt>
                <c:pt idx="1049">
                  <c:v>95.232646666666597</c:v>
                </c:pt>
                <c:pt idx="1050">
                  <c:v>-266.53768222222192</c:v>
                </c:pt>
                <c:pt idx="1051">
                  <c:v>-550.91167333333328</c:v>
                </c:pt>
                <c:pt idx="1052">
                  <c:v>-731.9912044444452</c:v>
                </c:pt>
                <c:pt idx="1053">
                  <c:v>-938.95589999999993</c:v>
                </c:pt>
                <c:pt idx="1054">
                  <c:v>-1249.3057600000009</c:v>
                </c:pt>
                <c:pt idx="1055">
                  <c:v>-1663.0926155555549</c:v>
                </c:pt>
                <c:pt idx="1056">
                  <c:v>-2128.6497999999997</c:v>
                </c:pt>
                <c:pt idx="1057">
                  <c:v>-2387.6698955555557</c:v>
                </c:pt>
                <c:pt idx="1058">
                  <c:v>-2155.8566577777779</c:v>
                </c:pt>
                <c:pt idx="1059">
                  <c:v>-1898.0934666666669</c:v>
                </c:pt>
                <c:pt idx="1060">
                  <c:v>-1614.4839844444448</c:v>
                </c:pt>
                <c:pt idx="1061">
                  <c:v>-865.74492444444434</c:v>
                </c:pt>
                <c:pt idx="1062">
                  <c:v>12.406999999999751</c:v>
                </c:pt>
                <c:pt idx="1063">
                  <c:v>554.91995777777788</c:v>
                </c:pt>
                <c:pt idx="1064">
                  <c:v>1252.5106622222222</c:v>
                </c:pt>
                <c:pt idx="1065">
                  <c:v>2182.8734799999993</c:v>
                </c:pt>
                <c:pt idx="1066">
                  <c:v>2364.2639977777776</c:v>
                </c:pt>
                <c:pt idx="1067">
                  <c:v>1563.8841866666673</c:v>
                </c:pt>
                <c:pt idx="1068">
                  <c:v>814.87301333333357</c:v>
                </c:pt>
                <c:pt idx="1069">
                  <c:v>814.95075999999915</c:v>
                </c:pt>
                <c:pt idx="1070">
                  <c:v>1280.1062533333336</c:v>
                </c:pt>
                <c:pt idx="1071">
                  <c:v>1745.4172400000002</c:v>
                </c:pt>
                <c:pt idx="1072">
                  <c:v>2029.9726399999988</c:v>
                </c:pt>
                <c:pt idx="1073">
                  <c:v>2340.426162222222</c:v>
                </c:pt>
                <c:pt idx="1074">
                  <c:v>2728.4703888888894</c:v>
                </c:pt>
                <c:pt idx="1075">
                  <c:v>2884.1182777777772</c:v>
                </c:pt>
                <c:pt idx="1076">
                  <c:v>2626.4069177777769</c:v>
                </c:pt>
                <c:pt idx="1077">
                  <c:v>2187.7585622222223</c:v>
                </c:pt>
                <c:pt idx="1078">
                  <c:v>1800.6602533333335</c:v>
                </c:pt>
                <c:pt idx="1079">
                  <c:v>1594.3175311111124</c:v>
                </c:pt>
                <c:pt idx="1080">
                  <c:v>1310.4488933333341</c:v>
                </c:pt>
                <c:pt idx="1081">
                  <c:v>819.79696888888805</c:v>
                </c:pt>
                <c:pt idx="1082">
                  <c:v>329.01546666666627</c:v>
                </c:pt>
                <c:pt idx="1083">
                  <c:v>-187.71598888888926</c:v>
                </c:pt>
                <c:pt idx="1084">
                  <c:v>-472.08998000000071</c:v>
                </c:pt>
                <c:pt idx="1085">
                  <c:v>-239.79730444444377</c:v>
                </c:pt>
                <c:pt idx="1086">
                  <c:v>173.4453244444455</c:v>
                </c:pt>
                <c:pt idx="1087">
                  <c:v>380.11199111111148</c:v>
                </c:pt>
                <c:pt idx="1088">
                  <c:v>405.95828222222104</c:v>
                </c:pt>
                <c:pt idx="1089">
                  <c:v>380.13790666666517</c:v>
                </c:pt>
                <c:pt idx="1090">
                  <c:v>354.30457333333328</c:v>
                </c:pt>
                <c:pt idx="1091">
                  <c:v>431.80457333333442</c:v>
                </c:pt>
                <c:pt idx="1092">
                  <c:v>690.17678000000103</c:v>
                </c:pt>
                <c:pt idx="1093">
                  <c:v>1026.1396911111115</c:v>
                </c:pt>
                <c:pt idx="1094">
                  <c:v>1103.8470155555553</c:v>
                </c:pt>
                <c:pt idx="1095">
                  <c:v>871.51546666666673</c:v>
                </c:pt>
                <c:pt idx="1096">
                  <c:v>587.43950444444408</c:v>
                </c:pt>
                <c:pt idx="1097">
                  <c:v>303.29875333333251</c:v>
                </c:pt>
                <c:pt idx="1098">
                  <c:v>-58.419744444444802</c:v>
                </c:pt>
                <c:pt idx="1099">
                  <c:v>-471.90857111111177</c:v>
                </c:pt>
                <c:pt idx="1100">
                  <c:v>-523.83439333333297</c:v>
                </c:pt>
                <c:pt idx="1101">
                  <c:v>-136.51580222222185</c:v>
                </c:pt>
                <c:pt idx="1102">
                  <c:v>328.41940888888848</c:v>
                </c:pt>
                <c:pt idx="1103">
                  <c:v>819.30457333333447</c:v>
                </c:pt>
                <c:pt idx="1104">
                  <c:v>1258.6526488888887</c:v>
                </c:pt>
                <c:pt idx="1105">
                  <c:v>1310.5914288888878</c:v>
                </c:pt>
                <c:pt idx="1106">
                  <c:v>923.29875333333405</c:v>
                </c:pt>
                <c:pt idx="1107">
                  <c:v>484.20983333333515</c:v>
                </c:pt>
                <c:pt idx="1108">
                  <c:v>96.696875555555479</c:v>
                </c:pt>
                <c:pt idx="1109">
                  <c:v>-265.08641111111251</c:v>
                </c:pt>
                <c:pt idx="1110">
                  <c:v>-239.44744444444376</c:v>
                </c:pt>
                <c:pt idx="1111">
                  <c:v>173.78222666666591</c:v>
                </c:pt>
                <c:pt idx="1112">
                  <c:v>716.29518444444398</c:v>
                </c:pt>
                <c:pt idx="1113">
                  <c:v>1388.1303022222223</c:v>
                </c:pt>
                <c:pt idx="1114">
                  <c:v>1750.1468288888882</c:v>
                </c:pt>
                <c:pt idx="1115">
                  <c:v>1414.6633555555575</c:v>
                </c:pt>
                <c:pt idx="1116">
                  <c:v>794.8447644444451</c:v>
                </c:pt>
                <c:pt idx="1117">
                  <c:v>329.88363777777556</c:v>
                </c:pt>
                <c:pt idx="1118">
                  <c:v>-57.668193333335573</c:v>
                </c:pt>
                <c:pt idx="1119">
                  <c:v>-264.4903533333312</c:v>
                </c:pt>
                <c:pt idx="1120">
                  <c:v>-135.4791799999978</c:v>
                </c:pt>
                <c:pt idx="1121">
                  <c:v>45.263448888888163</c:v>
                </c:pt>
                <c:pt idx="1122">
                  <c:v>19.365326666667329</c:v>
                </c:pt>
                <c:pt idx="1123">
                  <c:v>-290.73833555555552</c:v>
                </c:pt>
                <c:pt idx="1124">
                  <c:v>-833.45861777777998</c:v>
                </c:pt>
                <c:pt idx="1125">
                  <c:v>-1557.1677266666679</c:v>
                </c:pt>
                <c:pt idx="1126">
                  <c:v>-2177.7508266666664</c:v>
                </c:pt>
                <c:pt idx="1127">
                  <c:v>-2385.1042555555541</c:v>
                </c:pt>
                <c:pt idx="1128">
                  <c:v>-2334.1243511111106</c:v>
                </c:pt>
                <c:pt idx="1129">
                  <c:v>-1973.1185311111112</c:v>
                </c:pt>
                <c:pt idx="1130">
                  <c:v>-1508.6238844444456</c:v>
                </c:pt>
                <c:pt idx="1131">
                  <c:v>-1302.3848244444453</c:v>
                </c:pt>
                <c:pt idx="1132">
                  <c:v>-1276.9531822222214</c:v>
                </c:pt>
                <c:pt idx="1133">
                  <c:v>-1406.5344977777777</c:v>
                </c:pt>
                <c:pt idx="1134">
                  <c:v>-1510.3343111111121</c:v>
                </c:pt>
                <c:pt idx="1135">
                  <c:v>-1381.6341244444443</c:v>
                </c:pt>
                <c:pt idx="1136">
                  <c:v>-891.20248222222199</c:v>
                </c:pt>
                <c:pt idx="1137">
                  <c:v>-193.92276444444482</c:v>
                </c:pt>
                <c:pt idx="1138">
                  <c:v>271.02540444444469</c:v>
                </c:pt>
                <c:pt idx="1139">
                  <c:v>451.87169555555562</c:v>
                </c:pt>
                <c:pt idx="1140">
                  <c:v>555.24390222222189</c:v>
                </c:pt>
                <c:pt idx="1141">
                  <c:v>813.64202444444402</c:v>
                </c:pt>
                <c:pt idx="1142">
                  <c:v>1382.1438088888895</c:v>
                </c:pt>
                <c:pt idx="1143">
                  <c:v>1924.9936688888893</c:v>
                </c:pt>
                <c:pt idx="1144">
                  <c:v>1718.767566666666</c:v>
                </c:pt>
                <c:pt idx="1145">
                  <c:v>944.01376444444463</c:v>
                </c:pt>
                <c:pt idx="1146">
                  <c:v>-89.267737777777612</c:v>
                </c:pt>
                <c:pt idx="1147">
                  <c:v>-1562.0398511111116</c:v>
                </c:pt>
                <c:pt idx="1148">
                  <c:v>-1950.2266133333333</c:v>
                </c:pt>
                <c:pt idx="1149">
                  <c:v>-1046.5264266666663</c:v>
                </c:pt>
                <c:pt idx="1150">
                  <c:v>-116.75966666666693</c:v>
                </c:pt>
                <c:pt idx="1151">
                  <c:v>348.2403333333333</c:v>
                </c:pt>
                <c:pt idx="1152">
                  <c:v>839.07366666666667</c:v>
                </c:pt>
                <c:pt idx="1153">
                  <c:v>2105.1531977777781</c:v>
                </c:pt>
                <c:pt idx="1154">
                  <c:v>3242.4547955555554</c:v>
                </c:pt>
                <c:pt idx="1155">
                  <c:v>3191.6044688888887</c:v>
                </c:pt>
                <c:pt idx="1156">
                  <c:v>2598.0468177777766</c:v>
                </c:pt>
                <c:pt idx="1157">
                  <c:v>2521.0651288888894</c:v>
                </c:pt>
                <c:pt idx="1158">
                  <c:v>2831.6352711111113</c:v>
                </c:pt>
                <c:pt idx="1159">
                  <c:v>3116.475742222221</c:v>
                </c:pt>
                <c:pt idx="1160">
                  <c:v>3039.688419999999</c:v>
                </c:pt>
                <c:pt idx="1161">
                  <c:v>2652.8233511111107</c:v>
                </c:pt>
                <c:pt idx="1162">
                  <c:v>2343.341662222223</c:v>
                </c:pt>
                <c:pt idx="1163">
                  <c:v>2214.6544333333341</c:v>
                </c:pt>
                <c:pt idx="1164">
                  <c:v>2137.6079555555571</c:v>
                </c:pt>
                <c:pt idx="1165">
                  <c:v>2060.5485199999985</c:v>
                </c:pt>
                <c:pt idx="1166">
                  <c:v>1544.2965022222209</c:v>
                </c:pt>
                <c:pt idx="1167">
                  <c:v>1053.6445777777785</c:v>
                </c:pt>
                <c:pt idx="1168">
                  <c:v>1182.9796955555562</c:v>
                </c:pt>
                <c:pt idx="1169">
                  <c:v>1286.5592266666688</c:v>
                </c:pt>
                <c:pt idx="1170">
                  <c:v>1209.2795088888881</c:v>
                </c:pt>
                <c:pt idx="1171">
                  <c:v>1157.820166666665</c:v>
                </c:pt>
                <c:pt idx="1172">
                  <c:v>1080.5145333333323</c:v>
                </c:pt>
                <c:pt idx="1173">
                  <c:v>1003.1829844444443</c:v>
                </c:pt>
                <c:pt idx="1174">
                  <c:v>951.6718111111104</c:v>
                </c:pt>
                <c:pt idx="1175">
                  <c:v>874.31434666666667</c:v>
                </c:pt>
                <c:pt idx="1176">
                  <c:v>796.93096666666725</c:v>
                </c:pt>
                <c:pt idx="1177">
                  <c:v>771.20129555555411</c:v>
                </c:pt>
                <c:pt idx="1178">
                  <c:v>822.97162444444359</c:v>
                </c:pt>
                <c:pt idx="1179">
                  <c:v>874.76786888888887</c:v>
                </c:pt>
                <c:pt idx="1180">
                  <c:v>874.89744666666672</c:v>
                </c:pt>
                <c:pt idx="1181">
                  <c:v>849.19369111111246</c:v>
                </c:pt>
                <c:pt idx="1182">
                  <c:v>771.81031111111326</c:v>
                </c:pt>
                <c:pt idx="1183">
                  <c:v>694.40101555555486</c:v>
                </c:pt>
                <c:pt idx="1184">
                  <c:v>642.81209555555415</c:v>
                </c:pt>
                <c:pt idx="1185">
                  <c:v>565.3768844444437</c:v>
                </c:pt>
                <c:pt idx="1186">
                  <c:v>436.24909111111032</c:v>
                </c:pt>
                <c:pt idx="1187">
                  <c:v>358.74909111111106</c:v>
                </c:pt>
                <c:pt idx="1188">
                  <c:v>358.74909111111106</c:v>
                </c:pt>
                <c:pt idx="1189">
                  <c:v>358.74909111111106</c:v>
                </c:pt>
                <c:pt idx="1190">
                  <c:v>358.74909111111106</c:v>
                </c:pt>
                <c:pt idx="1191">
                  <c:v>358.74909111111106</c:v>
                </c:pt>
                <c:pt idx="1192">
                  <c:v>358.74909111111106</c:v>
                </c:pt>
                <c:pt idx="1193">
                  <c:v>358.74909111111106</c:v>
                </c:pt>
                <c:pt idx="1194">
                  <c:v>358.74909111111106</c:v>
                </c:pt>
                <c:pt idx="1195">
                  <c:v>384.58242444444659</c:v>
                </c:pt>
                <c:pt idx="1196">
                  <c:v>384.59538222222437</c:v>
                </c:pt>
                <c:pt idx="1197">
                  <c:v>384.59538222222074</c:v>
                </c:pt>
                <c:pt idx="1198">
                  <c:v>487.94167333333331</c:v>
                </c:pt>
                <c:pt idx="1199">
                  <c:v>591.32683777777925</c:v>
                </c:pt>
                <c:pt idx="1200">
                  <c:v>694.72495999999933</c:v>
                </c:pt>
                <c:pt idx="1201">
                  <c:v>772.3286222222207</c:v>
                </c:pt>
                <c:pt idx="1202">
                  <c:v>720.7656177777792</c:v>
                </c:pt>
                <c:pt idx="1203">
                  <c:v>617.51003111111106</c:v>
                </c:pt>
                <c:pt idx="1204">
                  <c:v>514.22852888888735</c:v>
                </c:pt>
                <c:pt idx="1205">
                  <c:v>436.75444444444366</c:v>
                </c:pt>
                <c:pt idx="1206">
                  <c:v>410.93406888888961</c:v>
                </c:pt>
                <c:pt idx="1207">
                  <c:v>410.9470266666674</c:v>
                </c:pt>
                <c:pt idx="1208">
                  <c:v>410.95998444444518</c:v>
                </c:pt>
                <c:pt idx="1209">
                  <c:v>385.13960888889108</c:v>
                </c:pt>
                <c:pt idx="1210">
                  <c:v>359.30627555555554</c:v>
                </c:pt>
                <c:pt idx="1211">
                  <c:v>359.30627555555554</c:v>
                </c:pt>
                <c:pt idx="1212">
                  <c:v>333.47294222222001</c:v>
                </c:pt>
                <c:pt idx="1213">
                  <c:v>333.45998444444223</c:v>
                </c:pt>
                <c:pt idx="1214">
                  <c:v>359.29331777777776</c:v>
                </c:pt>
                <c:pt idx="1215">
                  <c:v>359.29331777777776</c:v>
                </c:pt>
                <c:pt idx="1216">
                  <c:v>333.45998444444587</c:v>
                </c:pt>
                <c:pt idx="1217">
                  <c:v>307.61369333333255</c:v>
                </c:pt>
                <c:pt idx="1218">
                  <c:v>307.60073555555476</c:v>
                </c:pt>
                <c:pt idx="1219">
                  <c:v>307.58777777778067</c:v>
                </c:pt>
                <c:pt idx="1220">
                  <c:v>281.74148666666736</c:v>
                </c:pt>
                <c:pt idx="1221">
                  <c:v>230.04890444444439</c:v>
                </c:pt>
                <c:pt idx="1222">
                  <c:v>204.17669777777553</c:v>
                </c:pt>
                <c:pt idx="1223">
                  <c:v>178.30449111111034</c:v>
                </c:pt>
                <c:pt idx="1224">
                  <c:v>204.08599333333478</c:v>
                </c:pt>
                <c:pt idx="1225">
                  <c:v>255.72674444444294</c:v>
                </c:pt>
                <c:pt idx="1226">
                  <c:v>281.5341622222229</c:v>
                </c:pt>
                <c:pt idx="1227">
                  <c:v>281.52120444444512</c:v>
                </c:pt>
                <c:pt idx="1228">
                  <c:v>281.4952888888896</c:v>
                </c:pt>
                <c:pt idx="1229">
                  <c:v>281.48233111111182</c:v>
                </c:pt>
                <c:pt idx="1230">
                  <c:v>255.62308222222072</c:v>
                </c:pt>
                <c:pt idx="1231">
                  <c:v>281.43050000000068</c:v>
                </c:pt>
                <c:pt idx="1232">
                  <c:v>333.08420888889032</c:v>
                </c:pt>
                <c:pt idx="1233">
                  <c:v>333.08420888888668</c:v>
                </c:pt>
                <c:pt idx="1234">
                  <c:v>333.07125111110889</c:v>
                </c:pt>
                <c:pt idx="1235">
                  <c:v>307.237917777777</c:v>
                </c:pt>
                <c:pt idx="1236">
                  <c:v>255.5453355555577</c:v>
                </c:pt>
                <c:pt idx="1237">
                  <c:v>178.01942000000292</c:v>
                </c:pt>
                <c:pt idx="1238">
                  <c:v>74.621297777775567</c:v>
                </c:pt>
                <c:pt idx="1239">
                  <c:v>-2.9564488888903693</c:v>
                </c:pt>
                <c:pt idx="1240">
                  <c:v>-28.893444444444427</c:v>
                </c:pt>
                <c:pt idx="1241">
                  <c:v>-3.1508155555570347</c:v>
                </c:pt>
                <c:pt idx="1242">
                  <c:v>22.591813333333995</c:v>
                </c:pt>
                <c:pt idx="1243">
                  <c:v>22.514066666667329</c:v>
                </c:pt>
                <c:pt idx="1244">
                  <c:v>22.423362222222885</c:v>
                </c:pt>
                <c:pt idx="1245">
                  <c:v>48.178948888888172</c:v>
                </c:pt>
                <c:pt idx="1246">
                  <c:v>22.267868888889552</c:v>
                </c:pt>
                <c:pt idx="1247">
                  <c:v>-3.6561688888867288</c:v>
                </c:pt>
                <c:pt idx="1248">
                  <c:v>-3.746873333334813</c:v>
                </c:pt>
                <c:pt idx="1249">
                  <c:v>-3.8375777777792557</c:v>
                </c:pt>
                <c:pt idx="1250">
                  <c:v>21.905051111111774</c:v>
                </c:pt>
                <c:pt idx="1251">
                  <c:v>47.660637777777055</c:v>
                </c:pt>
                <c:pt idx="1252">
                  <c:v>47.582891111110392</c:v>
                </c:pt>
                <c:pt idx="1253">
                  <c:v>47.50514444444736</c:v>
                </c:pt>
                <c:pt idx="1254">
                  <c:v>47.42739777777706</c:v>
                </c:pt>
                <c:pt idx="1255">
                  <c:v>47.34965111111039</c:v>
                </c:pt>
                <c:pt idx="1256">
                  <c:v>47.27190444444372</c:v>
                </c:pt>
                <c:pt idx="1257">
                  <c:v>47.194157777777058</c:v>
                </c:pt>
                <c:pt idx="1258">
                  <c:v>47.116411111114026</c:v>
                </c:pt>
                <c:pt idx="1259">
                  <c:v>72.8719977777792</c:v>
                </c:pt>
                <c:pt idx="1260">
                  <c:v>124.47387555555407</c:v>
                </c:pt>
                <c:pt idx="1261">
                  <c:v>176.08871111111034</c:v>
                </c:pt>
                <c:pt idx="1262">
                  <c:v>279.38317111111184</c:v>
                </c:pt>
                <c:pt idx="1263">
                  <c:v>382.71650444444299</c:v>
                </c:pt>
                <c:pt idx="1264">
                  <c:v>460.22946222221998</c:v>
                </c:pt>
                <c:pt idx="1265">
                  <c:v>511.9350022222244</c:v>
                </c:pt>
                <c:pt idx="1266">
                  <c:v>486.14054222222222</c:v>
                </c:pt>
                <c:pt idx="1267">
                  <c:v>460.33312444444221</c:v>
                </c:pt>
                <c:pt idx="1268">
                  <c:v>408.69237333333405</c:v>
                </c:pt>
                <c:pt idx="1269">
                  <c:v>305.3590399999992</c:v>
                </c:pt>
                <c:pt idx="1270">
                  <c:v>227.83312444444439</c:v>
                </c:pt>
                <c:pt idx="1271">
                  <c:v>176.12758444444734</c:v>
                </c:pt>
                <c:pt idx="1272">
                  <c:v>150.24242000000069</c:v>
                </c:pt>
                <c:pt idx="1273">
                  <c:v>176.02392222222147</c:v>
                </c:pt>
                <c:pt idx="1274">
                  <c:v>201.81838222222365</c:v>
                </c:pt>
                <c:pt idx="1275">
                  <c:v>227.61284222222216</c:v>
                </c:pt>
                <c:pt idx="1276">
                  <c:v>305.08692666666587</c:v>
                </c:pt>
                <c:pt idx="1277">
                  <c:v>382.58692666666519</c:v>
                </c:pt>
                <c:pt idx="1278">
                  <c:v>408.43321777777851</c:v>
                </c:pt>
                <c:pt idx="1279">
                  <c:v>434.27950888888813</c:v>
                </c:pt>
                <c:pt idx="1280">
                  <c:v>460.13875777777554</c:v>
                </c:pt>
                <c:pt idx="1281">
                  <c:v>408.49800666666738</c:v>
                </c:pt>
                <c:pt idx="1282">
                  <c:v>382.66467333333549</c:v>
                </c:pt>
                <c:pt idx="1283">
                  <c:v>382.67763111111327</c:v>
                </c:pt>
                <c:pt idx="1284">
                  <c:v>356.84429777777774</c:v>
                </c:pt>
                <c:pt idx="1285">
                  <c:v>305.17763111111032</c:v>
                </c:pt>
                <c:pt idx="1286">
                  <c:v>253.48504888888738</c:v>
                </c:pt>
                <c:pt idx="1287">
                  <c:v>227.62579999999994</c:v>
                </c:pt>
                <c:pt idx="1288">
                  <c:v>175.92025999999925</c:v>
                </c:pt>
                <c:pt idx="1289">
                  <c:v>150.03509555555624</c:v>
                </c:pt>
                <c:pt idx="1290">
                  <c:v>175.81659777777702</c:v>
                </c:pt>
                <c:pt idx="1291">
                  <c:v>175.77772444444369</c:v>
                </c:pt>
                <c:pt idx="1292">
                  <c:v>124.05922666666885</c:v>
                </c:pt>
                <c:pt idx="1293">
                  <c:v>98.161104444444362</c:v>
                </c:pt>
                <c:pt idx="1294">
                  <c:v>98.096315555555478</c:v>
                </c:pt>
                <c:pt idx="1295">
                  <c:v>149.69819333333402</c:v>
                </c:pt>
                <c:pt idx="1296">
                  <c:v>252.99265333333184</c:v>
                </c:pt>
                <c:pt idx="1297">
                  <c:v>356.31302888888882</c:v>
                </c:pt>
                <c:pt idx="1298">
                  <c:v>433.82598666666587</c:v>
                </c:pt>
                <c:pt idx="1299">
                  <c:v>485.51856888888886</c:v>
                </c:pt>
                <c:pt idx="1300">
                  <c:v>485.55744222222222</c:v>
                </c:pt>
                <c:pt idx="1301">
                  <c:v>459.7500244444422</c:v>
                </c:pt>
                <c:pt idx="1302">
                  <c:v>459.77594000000141</c:v>
                </c:pt>
                <c:pt idx="1303">
                  <c:v>485.63518888888888</c:v>
                </c:pt>
                <c:pt idx="1304">
                  <c:v>459.84072888889028</c:v>
                </c:pt>
                <c:pt idx="1305">
                  <c:v>408.1870200000007</c:v>
                </c:pt>
                <c:pt idx="1306">
                  <c:v>382.36664444444295</c:v>
                </c:pt>
                <c:pt idx="1307">
                  <c:v>356.53331111111106</c:v>
                </c:pt>
                <c:pt idx="1308">
                  <c:v>330.69997777777917</c:v>
                </c:pt>
                <c:pt idx="1309">
                  <c:v>330.68702000000138</c:v>
                </c:pt>
                <c:pt idx="1310">
                  <c:v>330.68701999999774</c:v>
                </c:pt>
                <c:pt idx="1311">
                  <c:v>304.84072888888807</c:v>
                </c:pt>
                <c:pt idx="1312">
                  <c:v>278.9944377777785</c:v>
                </c:pt>
                <c:pt idx="1313">
                  <c:v>227.30185555555551</c:v>
                </c:pt>
                <c:pt idx="1314">
                  <c:v>227.26298222222218</c:v>
                </c:pt>
                <c:pt idx="1315">
                  <c:v>227.23706666666661</c:v>
                </c:pt>
                <c:pt idx="1316">
                  <c:v>123.86485999999852</c:v>
                </c:pt>
                <c:pt idx="1317">
                  <c:v>97.953779999999924</c:v>
                </c:pt>
                <c:pt idx="1318">
                  <c:v>149.56861555555625</c:v>
                </c:pt>
                <c:pt idx="1319">
                  <c:v>304.51678444444366</c:v>
                </c:pt>
                <c:pt idx="1320">
                  <c:v>537.04270000000065</c:v>
                </c:pt>
                <c:pt idx="1321">
                  <c:v>717.94082222222357</c:v>
                </c:pt>
                <c:pt idx="1322">
                  <c:v>898.890775555554</c:v>
                </c:pt>
                <c:pt idx="1323">
                  <c:v>1079.8796022222214</c:v>
                </c:pt>
                <c:pt idx="1324">
                  <c:v>1157.5869266666689</c:v>
                </c:pt>
                <c:pt idx="1325">
                  <c:v>1028.6146266666651</c:v>
                </c:pt>
                <c:pt idx="1326">
                  <c:v>770.42382888888744</c:v>
                </c:pt>
                <c:pt idx="1327">
                  <c:v>537.98861777777847</c:v>
                </c:pt>
                <c:pt idx="1328">
                  <c:v>408.84786666666741</c:v>
                </c:pt>
                <c:pt idx="1329">
                  <c:v>357.18119999999999</c:v>
                </c:pt>
                <c:pt idx="1330">
                  <c:v>357.18119999999999</c:v>
                </c:pt>
                <c:pt idx="1331">
                  <c:v>357.18119999999999</c:v>
                </c:pt>
                <c:pt idx="1332">
                  <c:v>331.3478666666681</c:v>
                </c:pt>
                <c:pt idx="1333">
                  <c:v>253.83490888888738</c:v>
                </c:pt>
                <c:pt idx="1334">
                  <c:v>202.12936888888663</c:v>
                </c:pt>
                <c:pt idx="1335">
                  <c:v>202.090495555557</c:v>
                </c:pt>
                <c:pt idx="1336">
                  <c:v>253.71828888889104</c:v>
                </c:pt>
                <c:pt idx="1337">
                  <c:v>305.37199777777698</c:v>
                </c:pt>
                <c:pt idx="1338">
                  <c:v>331.19237333333109</c:v>
                </c:pt>
                <c:pt idx="1339">
                  <c:v>357.02570666666662</c:v>
                </c:pt>
                <c:pt idx="1340">
                  <c:v>382.85904000000215</c:v>
                </c:pt>
                <c:pt idx="1341">
                  <c:v>408.70533111111183</c:v>
                </c:pt>
                <c:pt idx="1342">
                  <c:v>486.21828888888888</c:v>
                </c:pt>
                <c:pt idx="1343">
                  <c:v>563.77011999999922</c:v>
                </c:pt>
                <c:pt idx="1344">
                  <c:v>563.82195111111037</c:v>
                </c:pt>
                <c:pt idx="1345">
                  <c:v>538.04044888888961</c:v>
                </c:pt>
                <c:pt idx="1346">
                  <c:v>460.57932222222001</c:v>
                </c:pt>
                <c:pt idx="1347">
                  <c:v>383.09227999999854</c:v>
                </c:pt>
                <c:pt idx="1348">
                  <c:v>305.59228000000292</c:v>
                </c:pt>
                <c:pt idx="1349">
                  <c:v>124.73303111111329</c:v>
                </c:pt>
                <c:pt idx="1350">
                  <c:v>-107.85767333333627</c:v>
                </c:pt>
                <c:pt idx="1351">
                  <c:v>-288.83354222222221</c:v>
                </c:pt>
                <c:pt idx="1352">
                  <c:v>-366.51495111111041</c:v>
                </c:pt>
                <c:pt idx="1353">
                  <c:v>-392.52969333333482</c:v>
                </c:pt>
                <c:pt idx="1354">
                  <c:v>-418.55739333333327</c:v>
                </c:pt>
                <c:pt idx="1355">
                  <c:v>-470.41842666666736</c:v>
                </c:pt>
                <c:pt idx="1356">
                  <c:v>-573.97204222222081</c:v>
                </c:pt>
                <c:pt idx="1357">
                  <c:v>-651.71823999999788</c:v>
                </c:pt>
                <c:pt idx="1358">
                  <c:v>-703.64406222222442</c:v>
                </c:pt>
                <c:pt idx="1359">
                  <c:v>-781.41617555555706</c:v>
                </c:pt>
                <c:pt idx="1360">
                  <c:v>-807.54753777777603</c:v>
                </c:pt>
                <c:pt idx="1361">
                  <c:v>-575.33260888888742</c:v>
                </c:pt>
                <c:pt idx="1362">
                  <c:v>-110.51401777777896</c:v>
                </c:pt>
                <c:pt idx="1363">
                  <c:v>406.10081777777663</c:v>
                </c:pt>
                <c:pt idx="1364">
                  <c:v>871.17856444444453</c:v>
                </c:pt>
                <c:pt idx="1365">
                  <c:v>923.02664000000073</c:v>
                </c:pt>
                <c:pt idx="1366">
                  <c:v>587.29696888889032</c:v>
                </c:pt>
                <c:pt idx="1367">
                  <c:v>173.97659333333257</c:v>
                </c:pt>
                <c:pt idx="1368">
                  <c:v>-342.79373555555628</c:v>
                </c:pt>
                <c:pt idx="1369">
                  <c:v>-549.70659999999998</c:v>
                </c:pt>
                <c:pt idx="1370">
                  <c:v>-214.08059111111186</c:v>
                </c:pt>
                <c:pt idx="1371">
                  <c:v>199.17499555555517</c:v>
                </c:pt>
                <c:pt idx="1372">
                  <c:v>354.17499555555554</c:v>
                </c:pt>
                <c:pt idx="1373">
                  <c:v>225.00832888888883</c:v>
                </c:pt>
                <c:pt idx="1374">
                  <c:v>-59.223126666665266</c:v>
                </c:pt>
                <c:pt idx="1375">
                  <c:v>-421.0323288888888</c:v>
                </c:pt>
                <c:pt idx="1376">
                  <c:v>-1041.2785266666681</c:v>
                </c:pt>
                <c:pt idx="1377">
                  <c:v>-1920.0653822222216</c:v>
                </c:pt>
                <c:pt idx="1378">
                  <c:v>-2385.7521444444428</c:v>
                </c:pt>
                <c:pt idx="1379">
                  <c:v>-2386.4389066666668</c:v>
                </c:pt>
                <c:pt idx="1380">
                  <c:v>-2387.1256688888893</c:v>
                </c:pt>
                <c:pt idx="1381">
                  <c:v>-1612.8124311111105</c:v>
                </c:pt>
                <c:pt idx="1382">
                  <c:v>272.7228733333331</c:v>
                </c:pt>
                <c:pt idx="1383">
                  <c:v>1797.1486955555547</c:v>
                </c:pt>
                <c:pt idx="1384">
                  <c:v>1978.4485088888891</c:v>
                </c:pt>
                <c:pt idx="1385">
                  <c:v>1332.9650355555566</c:v>
                </c:pt>
                <c:pt idx="1386">
                  <c:v>868.10757111111116</c:v>
                </c:pt>
                <c:pt idx="1387">
                  <c:v>1049.0575244444433</c:v>
                </c:pt>
                <c:pt idx="1388">
                  <c:v>1617.6240977777773</c:v>
                </c:pt>
                <c:pt idx="1389">
                  <c:v>2186.3591222222226</c:v>
                </c:pt>
                <c:pt idx="1390">
                  <c:v>2341.877433333334</c:v>
                </c:pt>
                <c:pt idx="1391">
                  <c:v>1980.6902044444435</c:v>
                </c:pt>
                <c:pt idx="1392">
                  <c:v>1412.6937733333316</c:v>
                </c:pt>
                <c:pt idx="1393">
                  <c:v>896.22147333333362</c:v>
                </c:pt>
                <c:pt idx="1394">
                  <c:v>508.79922000000028</c:v>
                </c:pt>
                <c:pt idx="1395">
                  <c:v>302.13255333333439</c:v>
                </c:pt>
                <c:pt idx="1396">
                  <c:v>147.10663777777845</c:v>
                </c:pt>
                <c:pt idx="1397">
                  <c:v>-33.804442222222207</c:v>
                </c:pt>
                <c:pt idx="1398">
                  <c:v>-163.08772888888899</c:v>
                </c:pt>
                <c:pt idx="1399">
                  <c:v>-292.39693111111109</c:v>
                </c:pt>
                <c:pt idx="1400">
                  <c:v>-421.7450066666666</c:v>
                </c:pt>
                <c:pt idx="1401">
                  <c:v>-499.4523311111123</c:v>
                </c:pt>
                <c:pt idx="1402">
                  <c:v>-654.67261333333295</c:v>
                </c:pt>
                <c:pt idx="1403">
                  <c:v>-1094.1243511111115</c:v>
                </c:pt>
                <c:pt idx="1404">
                  <c:v>-1895.3982488888901</c:v>
                </c:pt>
                <c:pt idx="1405">
                  <c:v>-2386.9183444444438</c:v>
                </c:pt>
                <c:pt idx="1406">
                  <c:v>-1948.4384399999999</c:v>
                </c:pt>
                <c:pt idx="1407">
                  <c:v>-760.5715866666668</c:v>
                </c:pt>
                <c:pt idx="1408">
                  <c:v>272.67104222222201</c:v>
                </c:pt>
                <c:pt idx="1409">
                  <c:v>505.22287333333361</c:v>
                </c:pt>
                <c:pt idx="1410">
                  <c:v>376.08212222222164</c:v>
                </c:pt>
                <c:pt idx="1411">
                  <c:v>246.90249777777811</c:v>
                </c:pt>
                <c:pt idx="1412">
                  <c:v>169.36362444444458</c:v>
                </c:pt>
                <c:pt idx="1413">
                  <c:v>272.64512666666644</c:v>
                </c:pt>
                <c:pt idx="1414">
                  <c:v>737.65808444444428</c:v>
                </c:pt>
                <c:pt idx="1415">
                  <c:v>1461.1728266666667</c:v>
                </c:pt>
                <c:pt idx="1416">
                  <c:v>2055.7152688888882</c:v>
                </c:pt>
                <c:pt idx="1417">
                  <c:v>2237.0280399999992</c:v>
                </c:pt>
                <c:pt idx="1418">
                  <c:v>1927.4945200000004</c:v>
                </c:pt>
                <c:pt idx="1419">
                  <c:v>1204.4851311111124</c:v>
                </c:pt>
                <c:pt idx="1420">
                  <c:v>352.08879333333329</c:v>
                </c:pt>
                <c:pt idx="1421">
                  <c:v>-526.34820222222368</c:v>
                </c:pt>
                <c:pt idx="1422">
                  <c:v>-1095.0184377777782</c:v>
                </c:pt>
                <c:pt idx="1423">
                  <c:v>-682.07383777777795</c:v>
                </c:pt>
                <c:pt idx="1424">
                  <c:v>170.2965844444455</c:v>
                </c:pt>
                <c:pt idx="1425">
                  <c:v>867.83545777777783</c:v>
                </c:pt>
                <c:pt idx="1426">
                  <c:v>1617.2224066666663</c:v>
                </c:pt>
                <c:pt idx="1427">
                  <c:v>1772.6370555555557</c:v>
                </c:pt>
                <c:pt idx="1428">
                  <c:v>1127.1017511111108</c:v>
                </c:pt>
                <c:pt idx="1429">
                  <c:v>378.02578888888922</c:v>
                </c:pt>
                <c:pt idx="1430">
                  <c:v>-267.8852911111108</c:v>
                </c:pt>
                <c:pt idx="1431">
                  <c:v>-1017.2851977777769</c:v>
                </c:pt>
                <c:pt idx="1432">
                  <c:v>-1921.905386666667</c:v>
                </c:pt>
                <c:pt idx="1433">
                  <c:v>-2387.5921488888894</c:v>
                </c:pt>
                <c:pt idx="1434">
                  <c:v>-2414.1122444444445</c:v>
                </c:pt>
                <c:pt idx="1435">
                  <c:v>-1433.1452977777774</c:v>
                </c:pt>
                <c:pt idx="1436">
                  <c:v>116.66033555555495</c:v>
                </c:pt>
                <c:pt idx="1437">
                  <c:v>865.90474888888889</c:v>
                </c:pt>
                <c:pt idx="1438">
                  <c:v>943.58615777777788</c:v>
                </c:pt>
                <c:pt idx="1439">
                  <c:v>607.86944444444441</c:v>
                </c:pt>
                <c:pt idx="1440">
                  <c:v>194.54906888888851</c:v>
                </c:pt>
                <c:pt idx="1441">
                  <c:v>-296.37496888888887</c:v>
                </c:pt>
                <c:pt idx="1442">
                  <c:v>-451.60820888888838</c:v>
                </c:pt>
                <c:pt idx="1443">
                  <c:v>-64.276660000000362</c:v>
                </c:pt>
                <c:pt idx="1444">
                  <c:v>349.01779999999997</c:v>
                </c:pt>
                <c:pt idx="1445">
                  <c:v>478.22333999999995</c:v>
                </c:pt>
                <c:pt idx="1446">
                  <c:v>245.74925555555495</c:v>
                </c:pt>
                <c:pt idx="1447">
                  <c:v>-555.16182444444439</c:v>
                </c:pt>
                <c:pt idx="1448">
                  <c:v>-1718.0376000000001</c:v>
                </c:pt>
                <c:pt idx="1449">
                  <c:v>-2338.6984466666668</c:v>
                </c:pt>
                <c:pt idx="1450">
                  <c:v>-1900.2185422222228</c:v>
                </c:pt>
                <c:pt idx="1451">
                  <c:v>-841.49243999999999</c:v>
                </c:pt>
                <c:pt idx="1452">
                  <c:v>36.685399999999959</c:v>
                </c:pt>
                <c:pt idx="1453">
                  <c:v>346.68539999999996</c:v>
                </c:pt>
                <c:pt idx="1454">
                  <c:v>346.68539999999996</c:v>
                </c:pt>
                <c:pt idx="1455">
                  <c:v>346.68539999999996</c:v>
                </c:pt>
                <c:pt idx="1456">
                  <c:v>346.68539999999996</c:v>
                </c:pt>
                <c:pt idx="1457">
                  <c:v>346.68539999999996</c:v>
                </c:pt>
                <c:pt idx="1458">
                  <c:v>346.68539999999996</c:v>
                </c:pt>
                <c:pt idx="1459">
                  <c:v>346.68539999999996</c:v>
                </c:pt>
                <c:pt idx="1460">
                  <c:v>346.68539999999996</c:v>
                </c:pt>
                <c:pt idx="1461">
                  <c:v>346.68539999999996</c:v>
                </c:pt>
                <c:pt idx="1462">
                  <c:v>346.68539999999996</c:v>
                </c:pt>
                <c:pt idx="1463">
                  <c:v>346.68539999999996</c:v>
                </c:pt>
                <c:pt idx="1464">
                  <c:v>346.68539999999996</c:v>
                </c:pt>
                <c:pt idx="1465">
                  <c:v>346.68539999999996</c:v>
                </c:pt>
                <c:pt idx="1466">
                  <c:v>346.68539999999996</c:v>
                </c:pt>
                <c:pt idx="1467">
                  <c:v>346.68539999999996</c:v>
                </c:pt>
                <c:pt idx="1468">
                  <c:v>346.68539999999996</c:v>
                </c:pt>
                <c:pt idx="1469">
                  <c:v>346.68539999999996</c:v>
                </c:pt>
                <c:pt idx="1470">
                  <c:v>346.68539999999996</c:v>
                </c:pt>
                <c:pt idx="1471">
                  <c:v>346.68539999999996</c:v>
                </c:pt>
                <c:pt idx="1472">
                  <c:v>346.68539999999996</c:v>
                </c:pt>
                <c:pt idx="1473">
                  <c:v>346.68539999999996</c:v>
                </c:pt>
                <c:pt idx="1474">
                  <c:v>346.68539999999996</c:v>
                </c:pt>
                <c:pt idx="1475">
                  <c:v>346.68539999999996</c:v>
                </c:pt>
                <c:pt idx="1476">
                  <c:v>346.68539999999996</c:v>
                </c:pt>
                <c:pt idx="1477">
                  <c:v>346.68539999999996</c:v>
                </c:pt>
                <c:pt idx="1478">
                  <c:v>915.01873333333333</c:v>
                </c:pt>
                <c:pt idx="1479">
                  <c:v>1483.637137777778</c:v>
                </c:pt>
                <c:pt idx="1480">
                  <c:v>1406.4222088888887</c:v>
                </c:pt>
                <c:pt idx="1481">
                  <c:v>1251.6684066666667</c:v>
                </c:pt>
                <c:pt idx="1482">
                  <c:v>1096.8757311111108</c:v>
                </c:pt>
                <c:pt idx="1483">
                  <c:v>993.71084888888879</c:v>
                </c:pt>
                <c:pt idx="1484">
                  <c:v>942.1996755555557</c:v>
                </c:pt>
                <c:pt idx="1485">
                  <c:v>994.00887777777768</c:v>
                </c:pt>
                <c:pt idx="1486">
                  <c:v>1175.0236199999997</c:v>
                </c:pt>
                <c:pt idx="1487">
                  <c:v>1407.7568599999997</c:v>
                </c:pt>
                <c:pt idx="1488">
                  <c:v>1666.3882222222226</c:v>
                </c:pt>
                <c:pt idx="1489">
                  <c:v>1925.0843733333338</c:v>
                </c:pt>
                <c:pt idx="1490">
                  <c:v>2132.1786466666663</c:v>
                </c:pt>
                <c:pt idx="1491">
                  <c:v>2261.8117933333324</c:v>
                </c:pt>
                <c:pt idx="1492">
                  <c:v>2262.3041888888897</c:v>
                </c:pt>
                <c:pt idx="1493">
                  <c:v>2159.4373355555554</c:v>
                </c:pt>
                <c:pt idx="1494">
                  <c:v>2030.7112333333334</c:v>
                </c:pt>
                <c:pt idx="1495">
                  <c:v>1850.2795911111102</c:v>
                </c:pt>
                <c:pt idx="1496">
                  <c:v>1669.7961177777781</c:v>
                </c:pt>
                <c:pt idx="1497">
                  <c:v>1489.2737711111126</c:v>
                </c:pt>
                <c:pt idx="1498">
                  <c:v>1282.8662599999984</c:v>
                </c:pt>
                <c:pt idx="1499">
                  <c:v>1076.4069177777769</c:v>
                </c:pt>
                <c:pt idx="1500">
                  <c:v>869.89574444444452</c:v>
                </c:pt>
                <c:pt idx="1501">
                  <c:v>766.66607333333354</c:v>
                </c:pt>
                <c:pt idx="1502">
                  <c:v>715.10306888889033</c:v>
                </c:pt>
                <c:pt idx="1503">
                  <c:v>689.34748222222152</c:v>
                </c:pt>
                <c:pt idx="1504">
                  <c:v>689.43818666666596</c:v>
                </c:pt>
                <c:pt idx="1505">
                  <c:v>637.84926666666706</c:v>
                </c:pt>
                <c:pt idx="1506">
                  <c:v>612.08072222222222</c:v>
                </c:pt>
                <c:pt idx="1507">
                  <c:v>637.9788444444448</c:v>
                </c:pt>
                <c:pt idx="1508">
                  <c:v>689.72325777777712</c:v>
                </c:pt>
                <c:pt idx="1509">
                  <c:v>767.31396222222247</c:v>
                </c:pt>
                <c:pt idx="1510">
                  <c:v>922.43058222222294</c:v>
                </c:pt>
                <c:pt idx="1511">
                  <c:v>1129.2656999999999</c:v>
                </c:pt>
                <c:pt idx="1512">
                  <c:v>1336.1526488888881</c:v>
                </c:pt>
                <c:pt idx="1513">
                  <c:v>1517.2580955555554</c:v>
                </c:pt>
                <c:pt idx="1514">
                  <c:v>1595.0690822222216</c:v>
                </c:pt>
                <c:pt idx="1515">
                  <c:v>1517.8800688888887</c:v>
                </c:pt>
                <c:pt idx="1516">
                  <c:v>1285.6521822222244</c:v>
                </c:pt>
                <c:pt idx="1517">
                  <c:v>1053.3465488888896</c:v>
                </c:pt>
                <c:pt idx="1518">
                  <c:v>872.66870888888889</c:v>
                </c:pt>
                <c:pt idx="1519">
                  <c:v>743.60570444444431</c:v>
                </c:pt>
                <c:pt idx="1520">
                  <c:v>640.36307555555413</c:v>
                </c:pt>
                <c:pt idx="1521">
                  <c:v>537.08157333333043</c:v>
                </c:pt>
                <c:pt idx="1522">
                  <c:v>407.95378000000073</c:v>
                </c:pt>
                <c:pt idx="1523">
                  <c:v>227.10748888888884</c:v>
                </c:pt>
                <c:pt idx="1524">
                  <c:v>-31.27767555555554</c:v>
                </c:pt>
                <c:pt idx="1525">
                  <c:v>-367.25354444444372</c:v>
                </c:pt>
                <c:pt idx="1526">
                  <c:v>-651.64049333333469</c:v>
                </c:pt>
                <c:pt idx="1527">
                  <c:v>-832.75889777777638</c:v>
                </c:pt>
                <c:pt idx="1528">
                  <c:v>-833.06988444444301</c:v>
                </c:pt>
                <c:pt idx="1529">
                  <c:v>-678.35495555555576</c:v>
                </c:pt>
                <c:pt idx="1530">
                  <c:v>-446.08819555555596</c:v>
                </c:pt>
                <c:pt idx="1531">
                  <c:v>-162.08998000000011</c:v>
                </c:pt>
                <c:pt idx="1532">
                  <c:v>121.98598222222255</c:v>
                </c:pt>
                <c:pt idx="1533">
                  <c:v>406.1267333333322</c:v>
                </c:pt>
                <c:pt idx="1534">
                  <c:v>716.17856444444408</c:v>
                </c:pt>
                <c:pt idx="1535">
                  <c:v>1077.9748088888898</c:v>
                </c:pt>
                <c:pt idx="1536">
                  <c:v>1439.8747155555545</c:v>
                </c:pt>
                <c:pt idx="1537">
                  <c:v>1698.5190355555565</c:v>
                </c:pt>
                <c:pt idx="1538">
                  <c:v>1905.5485199999998</c:v>
                </c:pt>
                <c:pt idx="1539">
                  <c:v>2035.1298355555557</c:v>
                </c:pt>
                <c:pt idx="1540">
                  <c:v>2113.0574422222253</c:v>
                </c:pt>
                <c:pt idx="1541">
                  <c:v>2139.3442977777754</c:v>
                </c:pt>
                <c:pt idx="1542">
                  <c:v>2036.451528888889</c:v>
                </c:pt>
                <c:pt idx="1543">
                  <c:v>1804.353220000002</c:v>
                </c:pt>
                <c:pt idx="1544">
                  <c:v>1417.1771644444427</c:v>
                </c:pt>
                <c:pt idx="1545">
                  <c:v>1029.8844888888875</c:v>
                </c:pt>
                <c:pt idx="1546">
                  <c:v>771.68073333333189</c:v>
                </c:pt>
                <c:pt idx="1547">
                  <c:v>616.75847999999996</c:v>
                </c:pt>
                <c:pt idx="1548">
                  <c:v>590.97697777777921</c:v>
                </c:pt>
                <c:pt idx="1549">
                  <c:v>616.87509999999997</c:v>
                </c:pt>
                <c:pt idx="1550">
                  <c:v>668.60655555555616</c:v>
                </c:pt>
                <c:pt idx="1551">
                  <c:v>720.36392666666802</c:v>
                </c:pt>
                <c:pt idx="1552">
                  <c:v>746.28796444444424</c:v>
                </c:pt>
                <c:pt idx="1553">
                  <c:v>746.39162666666653</c:v>
                </c:pt>
                <c:pt idx="1554">
                  <c:v>746.48233111111097</c:v>
                </c:pt>
                <c:pt idx="1555">
                  <c:v>798.25265999999692</c:v>
                </c:pt>
                <c:pt idx="1556">
                  <c:v>875.86928</c:v>
                </c:pt>
                <c:pt idx="1557">
                  <c:v>953.51181555555843</c:v>
                </c:pt>
                <c:pt idx="1558">
                  <c:v>1057.000642222223</c:v>
                </c:pt>
                <c:pt idx="1559">
                  <c:v>1160.5283422222205</c:v>
                </c:pt>
                <c:pt idx="1560">
                  <c:v>1186.568999999997</c:v>
                </c:pt>
                <c:pt idx="1561">
                  <c:v>1186.776324444445</c:v>
                </c:pt>
                <c:pt idx="1562">
                  <c:v>1186.9836488888895</c:v>
                </c:pt>
                <c:pt idx="1563">
                  <c:v>1213.0243066666658</c:v>
                </c:pt>
                <c:pt idx="1564">
                  <c:v>1239.0779222222236</c:v>
                </c:pt>
                <c:pt idx="1565">
                  <c:v>1239.2982044444459</c:v>
                </c:pt>
                <c:pt idx="1566">
                  <c:v>1265.3518199999999</c:v>
                </c:pt>
                <c:pt idx="1567">
                  <c:v>1239.7517266666644</c:v>
                </c:pt>
                <c:pt idx="1568">
                  <c:v>1162.4590511111096</c:v>
                </c:pt>
                <c:pt idx="1569">
                  <c:v>1110.9867511111127</c:v>
                </c:pt>
                <c:pt idx="1570">
                  <c:v>1059.5014933333341</c:v>
                </c:pt>
                <c:pt idx="1571">
                  <c:v>1008.0032777777776</c:v>
                </c:pt>
                <c:pt idx="1572">
                  <c:v>956.49210444444373</c:v>
                </c:pt>
                <c:pt idx="1573">
                  <c:v>853.30130666666435</c:v>
                </c:pt>
                <c:pt idx="1574">
                  <c:v>724.23830222222364</c:v>
                </c:pt>
                <c:pt idx="1575">
                  <c:v>620.9827155555555</c:v>
                </c:pt>
                <c:pt idx="1576">
                  <c:v>491.86787999999996</c:v>
                </c:pt>
                <c:pt idx="1577">
                  <c:v>362.71417111111106</c:v>
                </c:pt>
                <c:pt idx="1578">
                  <c:v>259.36787999999848</c:v>
                </c:pt>
                <c:pt idx="1579">
                  <c:v>207.66234000000145</c:v>
                </c:pt>
                <c:pt idx="1580">
                  <c:v>155.95680000000067</c:v>
                </c:pt>
                <c:pt idx="1581">
                  <c:v>130.0586777777763</c:v>
                </c:pt>
                <c:pt idx="1582">
                  <c:v>104.17351333333326</c:v>
                </c:pt>
                <c:pt idx="1583">
                  <c:v>26.59576666666733</c:v>
                </c:pt>
                <c:pt idx="1584">
                  <c:v>-25.161604444444425</c:v>
                </c:pt>
                <c:pt idx="1585">
                  <c:v>-76.931933333334072</c:v>
                </c:pt>
                <c:pt idx="1586">
                  <c:v>-128.71522000000149</c:v>
                </c:pt>
                <c:pt idx="1587">
                  <c:v>-154.67813111111121</c:v>
                </c:pt>
                <c:pt idx="1588">
                  <c:v>-128.97437555555337</c:v>
                </c:pt>
                <c:pt idx="1589">
                  <c:v>-51.590995555554152</c:v>
                </c:pt>
                <c:pt idx="1590">
                  <c:v>25.818300000000665</c:v>
                </c:pt>
                <c:pt idx="1591">
                  <c:v>103.24055333333325</c:v>
                </c:pt>
                <c:pt idx="1592">
                  <c:v>154.85538888888593</c:v>
                </c:pt>
                <c:pt idx="1593">
                  <c:v>206.47022444444588</c:v>
                </c:pt>
                <c:pt idx="1594">
                  <c:v>258.11097555555767</c:v>
                </c:pt>
                <c:pt idx="1595">
                  <c:v>206.41839333333107</c:v>
                </c:pt>
                <c:pt idx="1596">
                  <c:v>154.69989555555622</c:v>
                </c:pt>
                <c:pt idx="1597">
                  <c:v>77.148064444445865</c:v>
                </c:pt>
                <c:pt idx="1598">
                  <c:v>-26.275973333333312</c:v>
                </c:pt>
                <c:pt idx="1599">
                  <c:v>-78.046302222222963</c:v>
                </c:pt>
                <c:pt idx="1600">
                  <c:v>-129.82958888889038</c:v>
                </c:pt>
                <c:pt idx="1601">
                  <c:v>-155.7925000000001</c:v>
                </c:pt>
                <c:pt idx="1602">
                  <c:v>-104.2554111111104</c:v>
                </c:pt>
                <c:pt idx="1603">
                  <c:v>-1.0257400000014769</c:v>
                </c:pt>
                <c:pt idx="1604">
                  <c:v>76.396513333331114</c:v>
                </c:pt>
                <c:pt idx="1605">
                  <c:v>179.66505777778067</c:v>
                </c:pt>
                <c:pt idx="1606">
                  <c:v>257.13914222222434</c:v>
                </c:pt>
                <c:pt idx="1607">
                  <c:v>308.77989333333255</c:v>
                </c:pt>
                <c:pt idx="1608">
                  <c:v>360.44655999999998</c:v>
                </c:pt>
                <c:pt idx="1609">
                  <c:v>412.1132266666674</c:v>
                </c:pt>
                <c:pt idx="1610">
                  <c:v>437.97247555555475</c:v>
                </c:pt>
                <c:pt idx="1611">
                  <c:v>463.81876666666443</c:v>
                </c:pt>
                <c:pt idx="1612">
                  <c:v>541.35764000000063</c:v>
                </c:pt>
                <c:pt idx="1613">
                  <c:v>618.90947111111109</c:v>
                </c:pt>
                <c:pt idx="1614">
                  <c:v>696.48721777777712</c:v>
                </c:pt>
                <c:pt idx="1615">
                  <c:v>774.0779222222244</c:v>
                </c:pt>
                <c:pt idx="1616">
                  <c:v>877.52787555555562</c:v>
                </c:pt>
                <c:pt idx="1617">
                  <c:v>955.1704111111103</c:v>
                </c:pt>
                <c:pt idx="1618">
                  <c:v>1006.992571111111</c:v>
                </c:pt>
                <c:pt idx="1619">
                  <c:v>981.32768888888666</c:v>
                </c:pt>
                <c:pt idx="1620">
                  <c:v>903.97022444444292</c:v>
                </c:pt>
                <c:pt idx="1621">
                  <c:v>826.59980222222498</c:v>
                </c:pt>
                <c:pt idx="1622">
                  <c:v>723.37013111111253</c:v>
                </c:pt>
                <c:pt idx="1623">
                  <c:v>568.44787777777697</c:v>
                </c:pt>
                <c:pt idx="1624">
                  <c:v>387.64045999999854</c:v>
                </c:pt>
                <c:pt idx="1625">
                  <c:v>232.62750222222218</c:v>
                </c:pt>
                <c:pt idx="1626">
                  <c:v>7.5671111113271294E-2</c:v>
                </c:pt>
                <c:pt idx="1627">
                  <c:v>-258.38724000000138</c:v>
                </c:pt>
                <c:pt idx="1628">
                  <c:v>-465.23531555555621</c:v>
                </c:pt>
                <c:pt idx="1629">
                  <c:v>-594.63522222222298</c:v>
                </c:pt>
                <c:pt idx="1630">
                  <c:v>-594.88142000000073</c:v>
                </c:pt>
                <c:pt idx="1631">
                  <c:v>-440.11465999999848</c:v>
                </c:pt>
                <c:pt idx="1632">
                  <c:v>-207.78311111111188</c:v>
                </c:pt>
                <c:pt idx="1633">
                  <c:v>50.433602222221502</c:v>
                </c:pt>
                <c:pt idx="1634">
                  <c:v>257.06139555555768</c:v>
                </c:pt>
                <c:pt idx="1635">
                  <c:v>334.54843777777916</c:v>
                </c:pt>
                <c:pt idx="1636">
                  <c:v>334.54843777777552</c:v>
                </c:pt>
                <c:pt idx="1637">
                  <c:v>257.03547999999853</c:v>
                </c:pt>
                <c:pt idx="1638">
                  <c:v>179.49660666666958</c:v>
                </c:pt>
                <c:pt idx="1639">
                  <c:v>127.77810888889107</c:v>
                </c:pt>
                <c:pt idx="1640">
                  <c:v>127.71331999999852</c:v>
                </c:pt>
                <c:pt idx="1641">
                  <c:v>205.16148888888662</c:v>
                </c:pt>
                <c:pt idx="1642">
                  <c:v>334.3022400000014</c:v>
                </c:pt>
                <c:pt idx="1643">
                  <c:v>515.14853111111324</c:v>
                </c:pt>
                <c:pt idx="1644">
                  <c:v>670.213319999997</c:v>
                </c:pt>
                <c:pt idx="1645">
                  <c:v>799.47069111110807</c:v>
                </c:pt>
                <c:pt idx="1646">
                  <c:v>902.93360222222429</c:v>
                </c:pt>
                <c:pt idx="1647">
                  <c:v>980.57613777777908</c:v>
                </c:pt>
                <c:pt idx="1648">
                  <c:v>1058.2445888888897</c:v>
                </c:pt>
                <c:pt idx="1649">
                  <c:v>1084.2593311111102</c:v>
                </c:pt>
                <c:pt idx="1650">
                  <c:v>1084.4407399999991</c:v>
                </c:pt>
                <c:pt idx="1651">
                  <c:v>1032.9554822222244</c:v>
                </c:pt>
                <c:pt idx="1652">
                  <c:v>955.61097555555477</c:v>
                </c:pt>
                <c:pt idx="1653">
                  <c:v>904.08684444444293</c:v>
                </c:pt>
                <c:pt idx="1654">
                  <c:v>826.71642222222135</c:v>
                </c:pt>
                <c:pt idx="1655">
                  <c:v>775.15341777777633</c:v>
                </c:pt>
                <c:pt idx="1656">
                  <c:v>775.25708000000213</c:v>
                </c:pt>
                <c:pt idx="1657">
                  <c:v>775.36074222222442</c:v>
                </c:pt>
                <c:pt idx="1658">
                  <c:v>775.46440444444295</c:v>
                </c:pt>
                <c:pt idx="1659">
                  <c:v>775.56806666666523</c:v>
                </c:pt>
                <c:pt idx="1660">
                  <c:v>775.6717288888874</c:v>
                </c:pt>
                <c:pt idx="1661">
                  <c:v>749.94205777777768</c:v>
                </c:pt>
                <c:pt idx="1662">
                  <c:v>750.03276222222212</c:v>
                </c:pt>
                <c:pt idx="1663">
                  <c:v>750.13642444444429</c:v>
                </c:pt>
                <c:pt idx="1664">
                  <c:v>698.56046222222517</c:v>
                </c:pt>
                <c:pt idx="1665">
                  <c:v>672.80487555555624</c:v>
                </c:pt>
                <c:pt idx="1666">
                  <c:v>621.21595555555552</c:v>
                </c:pt>
                <c:pt idx="1667">
                  <c:v>569.60111999999924</c:v>
                </c:pt>
                <c:pt idx="1668">
                  <c:v>543.81961777777485</c:v>
                </c:pt>
                <c:pt idx="1669">
                  <c:v>518.02515777778001</c:v>
                </c:pt>
                <c:pt idx="1670">
                  <c:v>492.23069777777778</c:v>
                </c:pt>
                <c:pt idx="1671">
                  <c:v>440.58994666666587</c:v>
                </c:pt>
                <c:pt idx="1672">
                  <c:v>414.76957111111182</c:v>
                </c:pt>
                <c:pt idx="1673">
                  <c:v>414.7825288888896</c:v>
                </c:pt>
                <c:pt idx="1674">
                  <c:v>388.96215333333549</c:v>
                </c:pt>
                <c:pt idx="1675">
                  <c:v>363.12881999999996</c:v>
                </c:pt>
                <c:pt idx="1676">
                  <c:v>337.29548666666443</c:v>
                </c:pt>
                <c:pt idx="1677">
                  <c:v>285.61586222221922</c:v>
                </c:pt>
                <c:pt idx="1678">
                  <c:v>233.92327999999995</c:v>
                </c:pt>
                <c:pt idx="1679">
                  <c:v>208.05107333333478</c:v>
                </c:pt>
                <c:pt idx="1680">
                  <c:v>208.01220000000143</c:v>
                </c:pt>
                <c:pt idx="1681">
                  <c:v>259.63999333333186</c:v>
                </c:pt>
                <c:pt idx="1682">
                  <c:v>337.12703555555333</c:v>
                </c:pt>
                <c:pt idx="1683">
                  <c:v>414.62703555555629</c:v>
                </c:pt>
                <c:pt idx="1684">
                  <c:v>517.9862844444466</c:v>
                </c:pt>
                <c:pt idx="1685">
                  <c:v>569.70478222222141</c:v>
                </c:pt>
                <c:pt idx="1686">
                  <c:v>569.75661333333255</c:v>
                </c:pt>
                <c:pt idx="1687">
                  <c:v>569.80844444444733</c:v>
                </c:pt>
                <c:pt idx="1688">
                  <c:v>518.19360888888741</c:v>
                </c:pt>
                <c:pt idx="1689">
                  <c:v>466.55285777777556</c:v>
                </c:pt>
                <c:pt idx="1690">
                  <c:v>440.74544000000293</c:v>
                </c:pt>
                <c:pt idx="1691">
                  <c:v>414.92506444444518</c:v>
                </c:pt>
                <c:pt idx="1692">
                  <c:v>414.93802222221927</c:v>
                </c:pt>
                <c:pt idx="1693">
                  <c:v>414.950979999997</c:v>
                </c:pt>
                <c:pt idx="1694">
                  <c:v>414.96393777778212</c:v>
                </c:pt>
                <c:pt idx="1695">
                  <c:v>414.97689555555991</c:v>
                </c:pt>
                <c:pt idx="1696">
                  <c:v>414.98985333333036</c:v>
                </c:pt>
                <c:pt idx="1697">
                  <c:v>415.00281111110814</c:v>
                </c:pt>
                <c:pt idx="1698">
                  <c:v>389.18243555555409</c:v>
                </c:pt>
                <c:pt idx="1699">
                  <c:v>337.51576888889031</c:v>
                </c:pt>
                <c:pt idx="1700">
                  <c:v>285.83614444444885</c:v>
                </c:pt>
                <c:pt idx="1701">
                  <c:v>259.97689555555405</c:v>
                </c:pt>
                <c:pt idx="1702">
                  <c:v>259.95097999999848</c:v>
                </c:pt>
                <c:pt idx="1703">
                  <c:v>234.09173111111105</c:v>
                </c:pt>
                <c:pt idx="1704">
                  <c:v>234.05285777777772</c:v>
                </c:pt>
                <c:pt idx="1705">
                  <c:v>259.86027555555768</c:v>
                </c:pt>
                <c:pt idx="1706">
                  <c:v>259.83435999999853</c:v>
                </c:pt>
                <c:pt idx="1707">
                  <c:v>285.64177777777849</c:v>
                </c:pt>
                <c:pt idx="1708">
                  <c:v>311.46215333333254</c:v>
                </c:pt>
                <c:pt idx="1709">
                  <c:v>311.44919555555475</c:v>
                </c:pt>
                <c:pt idx="1710">
                  <c:v>363.10290444444439</c:v>
                </c:pt>
                <c:pt idx="1711">
                  <c:v>414.7825288888896</c:v>
                </c:pt>
                <c:pt idx="1712">
                  <c:v>440.62881999999922</c:v>
                </c:pt>
                <c:pt idx="1713">
                  <c:v>492.32140222222222</c:v>
                </c:pt>
                <c:pt idx="1714">
                  <c:v>518.19360888889105</c:v>
                </c:pt>
                <c:pt idx="1715">
                  <c:v>544.0658155555526</c:v>
                </c:pt>
                <c:pt idx="1716">
                  <c:v>569.95097999999928</c:v>
                </c:pt>
                <c:pt idx="1717">
                  <c:v>595.83614444444584</c:v>
                </c:pt>
                <c:pt idx="1718">
                  <c:v>621.73426666666671</c:v>
                </c:pt>
                <c:pt idx="1719">
                  <c:v>647.63238888888748</c:v>
                </c:pt>
                <c:pt idx="1720">
                  <c:v>647.71013555555407</c:v>
                </c:pt>
                <c:pt idx="1721">
                  <c:v>596.10825777777927</c:v>
                </c:pt>
                <c:pt idx="1722">
                  <c:v>518.66008888888734</c:v>
                </c:pt>
                <c:pt idx="1723">
                  <c:v>441.18600444444735</c:v>
                </c:pt>
                <c:pt idx="1724">
                  <c:v>363.69896222222218</c:v>
                </c:pt>
                <c:pt idx="1725">
                  <c:v>208.68600444443854</c:v>
                </c:pt>
                <c:pt idx="1726">
                  <c:v>1.9545488888947418</c:v>
                </c:pt>
                <c:pt idx="1727">
                  <c:v>-230.6620711111068</c:v>
                </c:pt>
                <c:pt idx="1728">
                  <c:v>-489.17681333333633</c:v>
                </c:pt>
                <c:pt idx="1729">
                  <c:v>-747.75634444444734</c:v>
                </c:pt>
                <c:pt idx="1730">
                  <c:v>-903.06733111111271</c:v>
                </c:pt>
                <c:pt idx="1731">
                  <c:v>-955.05794222222062</c:v>
                </c:pt>
                <c:pt idx="1732">
                  <c:v>-955.39484444444292</c:v>
                </c:pt>
                <c:pt idx="1733">
                  <c:v>-904.05212222222383</c:v>
                </c:pt>
                <c:pt idx="1734">
                  <c:v>-852.6964422222228</c:v>
                </c:pt>
                <c:pt idx="1735">
                  <c:v>-827.16113777777639</c:v>
                </c:pt>
                <c:pt idx="1736">
                  <c:v>-853.29250000000059</c:v>
                </c:pt>
                <c:pt idx="1737">
                  <c:v>-853.60348666666721</c:v>
                </c:pt>
                <c:pt idx="1738">
                  <c:v>-828.0681822222208</c:v>
                </c:pt>
                <c:pt idx="1739">
                  <c:v>-776.69954444444227</c:v>
                </c:pt>
                <c:pt idx="1740">
                  <c:v>-647.80499111111249</c:v>
                </c:pt>
                <c:pt idx="1741">
                  <c:v>-467.20489777777846</c:v>
                </c:pt>
                <c:pt idx="1742">
                  <c:v>-338.21963999999707</c:v>
                </c:pt>
                <c:pt idx="1743">
                  <c:v>-260.88809111111249</c:v>
                </c:pt>
                <c:pt idx="1744">
                  <c:v>-183.53062666666887</c:v>
                </c:pt>
                <c:pt idx="1745">
                  <c:v>-157.82687111111122</c:v>
                </c:pt>
                <c:pt idx="1746">
                  <c:v>-157.95644888888901</c:v>
                </c:pt>
                <c:pt idx="1747">
                  <c:v>-106.4193599999993</c:v>
                </c:pt>
                <c:pt idx="1748">
                  <c:v>-54.856355555554153</c:v>
                </c:pt>
                <c:pt idx="1749">
                  <c:v>-3.2933511111125888</c:v>
                </c:pt>
                <c:pt idx="1750">
                  <c:v>74.128902222220006</c:v>
                </c:pt>
                <c:pt idx="1751">
                  <c:v>99.897446666666582</c:v>
                </c:pt>
                <c:pt idx="1752">
                  <c:v>99.832657777777698</c:v>
                </c:pt>
                <c:pt idx="1753">
                  <c:v>99.767868888888813</c:v>
                </c:pt>
                <c:pt idx="1754">
                  <c:v>99.703079999999929</c:v>
                </c:pt>
                <c:pt idx="1755">
                  <c:v>99.63829111111103</c:v>
                </c:pt>
                <c:pt idx="1756">
                  <c:v>99.573502222222146</c:v>
                </c:pt>
                <c:pt idx="1757">
                  <c:v>73.675380000001425</c:v>
                </c:pt>
                <c:pt idx="1758">
                  <c:v>73.597633333334755</c:v>
                </c:pt>
                <c:pt idx="1759">
                  <c:v>73.532844444445857</c:v>
                </c:pt>
                <c:pt idx="1760">
                  <c:v>47.621764444443727</c:v>
                </c:pt>
                <c:pt idx="1761">
                  <c:v>47.544017777777057</c:v>
                </c:pt>
                <c:pt idx="1762">
                  <c:v>47.466271111110387</c:v>
                </c:pt>
                <c:pt idx="1763">
                  <c:v>47.388524444443725</c:v>
                </c:pt>
                <c:pt idx="1764">
                  <c:v>21.477444444445105</c:v>
                </c:pt>
                <c:pt idx="1765">
                  <c:v>-56.113259999998597</c:v>
                </c:pt>
                <c:pt idx="1766">
                  <c:v>-211.22988000000075</c:v>
                </c:pt>
                <c:pt idx="1767">
                  <c:v>-418.06499777777771</c:v>
                </c:pt>
                <c:pt idx="1768">
                  <c:v>-676.61861333333354</c:v>
                </c:pt>
                <c:pt idx="1769">
                  <c:v>-961.083308888891</c:v>
                </c:pt>
                <c:pt idx="1770">
                  <c:v>-1193.9461266666663</c:v>
                </c:pt>
                <c:pt idx="1771">
                  <c:v>-1297.6941088888868</c:v>
                </c:pt>
                <c:pt idx="1772">
                  <c:v>-1298.1087577777757</c:v>
                </c:pt>
                <c:pt idx="1773">
                  <c:v>-1246.8567400000009</c:v>
                </c:pt>
                <c:pt idx="1774">
                  <c:v>-1118.0788066666673</c:v>
                </c:pt>
                <c:pt idx="1775">
                  <c:v>-963.42866666666691</c:v>
                </c:pt>
                <c:pt idx="1776">
                  <c:v>-886.23965333333274</c:v>
                </c:pt>
                <c:pt idx="1777">
                  <c:v>-912.38397333333307</c:v>
                </c:pt>
                <c:pt idx="1778">
                  <c:v>-1041.8745844444459</c:v>
                </c:pt>
                <c:pt idx="1779">
                  <c:v>-1248.9170266666677</c:v>
                </c:pt>
                <c:pt idx="1780">
                  <c:v>-1430.1779666666664</c:v>
                </c:pt>
                <c:pt idx="1781">
                  <c:v>-1482.3111133333339</c:v>
                </c:pt>
                <c:pt idx="1782">
                  <c:v>-1379.4313022222211</c:v>
                </c:pt>
                <c:pt idx="1783">
                  <c:v>-1173.179284444444</c:v>
                </c:pt>
                <c:pt idx="1784">
                  <c:v>-915.19581111111154</c:v>
                </c:pt>
                <c:pt idx="1785">
                  <c:v>-734.64754888888865</c:v>
                </c:pt>
                <c:pt idx="1786">
                  <c:v>-657.40670444444504</c:v>
                </c:pt>
                <c:pt idx="1787">
                  <c:v>-631.81956888888908</c:v>
                </c:pt>
                <c:pt idx="1788">
                  <c:v>-657.89909999999963</c:v>
                </c:pt>
                <c:pt idx="1789">
                  <c:v>-761.49158888888905</c:v>
                </c:pt>
                <c:pt idx="1790">
                  <c:v>-942.62295111111098</c:v>
                </c:pt>
                <c:pt idx="1791">
                  <c:v>-1175.4728111111106</c:v>
                </c:pt>
                <c:pt idx="1792">
                  <c:v>-1408.3874599999999</c:v>
                </c:pt>
                <c:pt idx="1793">
                  <c:v>-1486.35394</c:v>
                </c:pt>
                <c:pt idx="1794">
                  <c:v>-1900.1407955555558</c:v>
                </c:pt>
                <c:pt idx="1795">
                  <c:v>-996.6479333333333</c:v>
                </c:pt>
                <c:pt idx="1796">
                  <c:v>346.68539999999996</c:v>
                </c:pt>
                <c:pt idx="1797">
                  <c:v>346.68539999999996</c:v>
                </c:pt>
                <c:pt idx="1798">
                  <c:v>346.68539999999996</c:v>
                </c:pt>
                <c:pt idx="1799">
                  <c:v>346.68539999999996</c:v>
                </c:pt>
                <c:pt idx="1800">
                  <c:v>346.68539999999996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0C-43C7-A2C4-2E3102110B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7739200"/>
        <c:axId val="557740640"/>
      </c:barChart>
      <c:lineChart>
        <c:grouping val="standard"/>
        <c:varyColors val="0"/>
        <c:ser>
          <c:idx val="1"/>
          <c:order val="1"/>
          <c:tx>
            <c:strRef>
              <c:f>WLTC_class_3!$M$6:$M$7</c:f>
              <c:strCache>
                <c:ptCount val="2"/>
                <c:pt idx="0">
                  <c:v>tractive forces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346.68539999999996</c:v>
                </c:pt>
                <c:pt idx="1">
                  <c:v>346.68539999999996</c:v>
                </c:pt>
                <c:pt idx="2">
                  <c:v>346.68539999999996</c:v>
                </c:pt>
                <c:pt idx="3">
                  <c:v>346.68539999999996</c:v>
                </c:pt>
                <c:pt idx="4">
                  <c:v>346.68539999999996</c:v>
                </c:pt>
                <c:pt idx="5">
                  <c:v>346.68539999999996</c:v>
                </c:pt>
                <c:pt idx="6">
                  <c:v>346.68539999999996</c:v>
                </c:pt>
                <c:pt idx="7">
                  <c:v>346.68539999999996</c:v>
                </c:pt>
                <c:pt idx="8">
                  <c:v>346.68539999999996</c:v>
                </c:pt>
                <c:pt idx="9">
                  <c:v>346.68539999999996</c:v>
                </c:pt>
                <c:pt idx="10">
                  <c:v>346.68539999999996</c:v>
                </c:pt>
                <c:pt idx="11">
                  <c:v>398.35206666666664</c:v>
                </c:pt>
                <c:pt idx="12">
                  <c:v>785.87798222222216</c:v>
                </c:pt>
                <c:pt idx="13">
                  <c:v>1690.2390155555554</c:v>
                </c:pt>
                <c:pt idx="14">
                  <c:v>2465.7184533333334</c:v>
                </c:pt>
                <c:pt idx="15">
                  <c:v>2337.1348866666667</c:v>
                </c:pt>
                <c:pt idx="16">
                  <c:v>2156.7162022222215</c:v>
                </c:pt>
                <c:pt idx="17">
                  <c:v>2570.5419311111109</c:v>
                </c:pt>
                <c:pt idx="18">
                  <c:v>2700.3305711111111</c:v>
                </c:pt>
                <c:pt idx="19">
                  <c:v>1848.3877555555557</c:v>
                </c:pt>
                <c:pt idx="20">
                  <c:v>892.74878888888918</c:v>
                </c:pt>
                <c:pt idx="21">
                  <c:v>556.99320222222229</c:v>
                </c:pt>
                <c:pt idx="22">
                  <c:v>531.18578444444415</c:v>
                </c:pt>
                <c:pt idx="23">
                  <c:v>557.08390666666673</c:v>
                </c:pt>
                <c:pt idx="24">
                  <c:v>867.12278000000003</c:v>
                </c:pt>
                <c:pt idx="25">
                  <c:v>1074.009728888888</c:v>
                </c:pt>
                <c:pt idx="26">
                  <c:v>1203.3189311111114</c:v>
                </c:pt>
                <c:pt idx="27">
                  <c:v>1565.2706688888893</c:v>
                </c:pt>
                <c:pt idx="28">
                  <c:v>1643.0946133333332</c:v>
                </c:pt>
                <c:pt idx="29">
                  <c:v>1565.9185577777764</c:v>
                </c:pt>
                <c:pt idx="30">
                  <c:v>1230.370295555555</c:v>
                </c:pt>
                <c:pt idx="31">
                  <c:v>868.85912222222225</c:v>
                </c:pt>
                <c:pt idx="32">
                  <c:v>713.96278444444397</c:v>
                </c:pt>
                <c:pt idx="33">
                  <c:v>636.54053111111148</c:v>
                </c:pt>
                <c:pt idx="34">
                  <c:v>507.43865333333366</c:v>
                </c:pt>
                <c:pt idx="35">
                  <c:v>300.7849444444455</c:v>
                </c:pt>
                <c:pt idx="36">
                  <c:v>-112.58726222222151</c:v>
                </c:pt>
                <c:pt idx="37">
                  <c:v>-758.61496222222331</c:v>
                </c:pt>
                <c:pt idx="38">
                  <c:v>-1120.6444466666674</c:v>
                </c:pt>
                <c:pt idx="39">
                  <c:v>-1017.6868888888881</c:v>
                </c:pt>
                <c:pt idx="40">
                  <c:v>-862.99787555555611</c:v>
                </c:pt>
                <c:pt idx="41">
                  <c:v>-1095.7959044444447</c:v>
                </c:pt>
                <c:pt idx="42">
                  <c:v>-1509.5568444444434</c:v>
                </c:pt>
                <c:pt idx="43">
                  <c:v>-1406.7288644444445</c:v>
                </c:pt>
                <c:pt idx="44">
                  <c:v>-735.43797333333407</c:v>
                </c:pt>
                <c:pt idx="45">
                  <c:v>-115.60642444444471</c:v>
                </c:pt>
                <c:pt idx="46">
                  <c:v>-12.337879999999643</c:v>
                </c:pt>
                <c:pt idx="47">
                  <c:v>-167.45450000000011</c:v>
                </c:pt>
                <c:pt idx="48">
                  <c:v>-90.097035555555408</c:v>
                </c:pt>
                <c:pt idx="49">
                  <c:v>193.99188444444493</c:v>
                </c:pt>
                <c:pt idx="50">
                  <c:v>245.65855111111051</c:v>
                </c:pt>
                <c:pt idx="51">
                  <c:v>-193.55994666666703</c:v>
                </c:pt>
                <c:pt idx="52">
                  <c:v>-762.11356222222196</c:v>
                </c:pt>
                <c:pt idx="53">
                  <c:v>-581.61713111111112</c:v>
                </c:pt>
                <c:pt idx="54">
                  <c:v>64.08662444444451</c:v>
                </c:pt>
                <c:pt idx="55">
                  <c:v>322.40700000000004</c:v>
                </c:pt>
                <c:pt idx="56">
                  <c:v>348.2403333333333</c:v>
                </c:pt>
                <c:pt idx="57">
                  <c:v>425.74033333333347</c:v>
                </c:pt>
                <c:pt idx="58">
                  <c:v>503.2792066666666</c:v>
                </c:pt>
                <c:pt idx="59">
                  <c:v>968.31807999999955</c:v>
                </c:pt>
                <c:pt idx="60">
                  <c:v>1046.0901933333334</c:v>
                </c:pt>
                <c:pt idx="61">
                  <c:v>658.66794000000027</c:v>
                </c:pt>
                <c:pt idx="62">
                  <c:v>581.2456866666663</c:v>
                </c:pt>
                <c:pt idx="63">
                  <c:v>658.78456000000028</c:v>
                </c:pt>
                <c:pt idx="64">
                  <c:v>762.23451333333355</c:v>
                </c:pt>
                <c:pt idx="65">
                  <c:v>607.32521777777777</c:v>
                </c:pt>
                <c:pt idx="66">
                  <c:v>504.03075777777724</c:v>
                </c:pt>
                <c:pt idx="67">
                  <c:v>917.40296444444425</c:v>
                </c:pt>
                <c:pt idx="68">
                  <c:v>1589.315828888889</c:v>
                </c:pt>
                <c:pt idx="69">
                  <c:v>1951.3582711111108</c:v>
                </c:pt>
                <c:pt idx="70">
                  <c:v>2055.1192111111113</c:v>
                </c:pt>
                <c:pt idx="71">
                  <c:v>1926.3801511111114</c:v>
                </c:pt>
                <c:pt idx="72">
                  <c:v>1539.2429688888883</c:v>
                </c:pt>
                <c:pt idx="73">
                  <c:v>1100.3095422222218</c:v>
                </c:pt>
                <c:pt idx="74">
                  <c:v>867.95207777777773</c:v>
                </c:pt>
                <c:pt idx="75">
                  <c:v>842.23536444444403</c:v>
                </c:pt>
                <c:pt idx="76">
                  <c:v>894.0316088888892</c:v>
                </c:pt>
                <c:pt idx="77">
                  <c:v>842.50747777777724</c:v>
                </c:pt>
                <c:pt idx="78">
                  <c:v>610.11113999999998</c:v>
                </c:pt>
                <c:pt idx="79">
                  <c:v>274.30372222222292</c:v>
                </c:pt>
                <c:pt idx="80">
                  <c:v>93.405599999999936</c:v>
                </c:pt>
                <c:pt idx="81">
                  <c:v>-87.492522222222988</c:v>
                </c:pt>
                <c:pt idx="82">
                  <c:v>-35.981348888888874</c:v>
                </c:pt>
                <c:pt idx="83">
                  <c:v>196.47977777777919</c:v>
                </c:pt>
                <c:pt idx="84">
                  <c:v>67.274237777777387</c:v>
                </c:pt>
                <c:pt idx="85">
                  <c:v>-10.32942444444592</c:v>
                </c:pt>
                <c:pt idx="86">
                  <c:v>15.426162222222899</c:v>
                </c:pt>
                <c:pt idx="87">
                  <c:v>67.002124444445883</c:v>
                </c:pt>
                <c:pt idx="88">
                  <c:v>-346.38304000000073</c:v>
                </c:pt>
                <c:pt idx="89">
                  <c:v>-1431.6810688888895</c:v>
                </c:pt>
                <c:pt idx="90">
                  <c:v>-2207.2771266666664</c:v>
                </c:pt>
                <c:pt idx="91">
                  <c:v>-2311.2972222222224</c:v>
                </c:pt>
                <c:pt idx="92">
                  <c:v>-1666.1117777777781</c:v>
                </c:pt>
                <c:pt idx="93">
                  <c:v>-943.14126222222217</c:v>
                </c:pt>
                <c:pt idx="94">
                  <c:v>-969.25966666666648</c:v>
                </c:pt>
                <c:pt idx="95">
                  <c:v>-1253.8021088888891</c:v>
                </c:pt>
                <c:pt idx="96">
                  <c:v>-1073.3963822222222</c:v>
                </c:pt>
                <c:pt idx="97">
                  <c:v>-582.84811999999988</c:v>
                </c:pt>
                <c:pt idx="98">
                  <c:v>-583.02952888888899</c:v>
                </c:pt>
                <c:pt idx="99">
                  <c:v>-221.64793333333341</c:v>
                </c:pt>
                <c:pt idx="100">
                  <c:v>346.68539999999996</c:v>
                </c:pt>
                <c:pt idx="101">
                  <c:v>346.68539999999996</c:v>
                </c:pt>
                <c:pt idx="102">
                  <c:v>346.68539999999996</c:v>
                </c:pt>
                <c:pt idx="103">
                  <c:v>346.68539999999996</c:v>
                </c:pt>
                <c:pt idx="104">
                  <c:v>346.68539999999996</c:v>
                </c:pt>
                <c:pt idx="105">
                  <c:v>346.68539999999996</c:v>
                </c:pt>
                <c:pt idx="106">
                  <c:v>346.68539999999996</c:v>
                </c:pt>
                <c:pt idx="107">
                  <c:v>346.68539999999996</c:v>
                </c:pt>
                <c:pt idx="108">
                  <c:v>346.68539999999996</c:v>
                </c:pt>
                <c:pt idx="109">
                  <c:v>346.68539999999996</c:v>
                </c:pt>
                <c:pt idx="110">
                  <c:v>346.68539999999996</c:v>
                </c:pt>
                <c:pt idx="111">
                  <c:v>346.68539999999996</c:v>
                </c:pt>
                <c:pt idx="112">
                  <c:v>346.68539999999996</c:v>
                </c:pt>
                <c:pt idx="113">
                  <c:v>346.68539999999996</c:v>
                </c:pt>
                <c:pt idx="114">
                  <c:v>346.68539999999996</c:v>
                </c:pt>
                <c:pt idx="115">
                  <c:v>346.68539999999996</c:v>
                </c:pt>
                <c:pt idx="116">
                  <c:v>346.68539999999996</c:v>
                </c:pt>
                <c:pt idx="117">
                  <c:v>346.68539999999996</c:v>
                </c:pt>
                <c:pt idx="118">
                  <c:v>346.68539999999996</c:v>
                </c:pt>
                <c:pt idx="119">
                  <c:v>346.68539999999996</c:v>
                </c:pt>
                <c:pt idx="120">
                  <c:v>346.68539999999996</c:v>
                </c:pt>
                <c:pt idx="121">
                  <c:v>346.68539999999996</c:v>
                </c:pt>
                <c:pt idx="122">
                  <c:v>346.68539999999996</c:v>
                </c:pt>
                <c:pt idx="123">
                  <c:v>346.68539999999996</c:v>
                </c:pt>
                <c:pt idx="124">
                  <c:v>346.68539999999996</c:v>
                </c:pt>
                <c:pt idx="125">
                  <c:v>346.68539999999996</c:v>
                </c:pt>
                <c:pt idx="126">
                  <c:v>346.68539999999996</c:v>
                </c:pt>
                <c:pt idx="127">
                  <c:v>346.68539999999996</c:v>
                </c:pt>
                <c:pt idx="128">
                  <c:v>346.68539999999996</c:v>
                </c:pt>
                <c:pt idx="129">
                  <c:v>346.68539999999996</c:v>
                </c:pt>
                <c:pt idx="130">
                  <c:v>346.68539999999996</c:v>
                </c:pt>
                <c:pt idx="131">
                  <c:v>346.68539999999996</c:v>
                </c:pt>
                <c:pt idx="132">
                  <c:v>346.68539999999996</c:v>
                </c:pt>
                <c:pt idx="133">
                  <c:v>346.68539999999996</c:v>
                </c:pt>
                <c:pt idx="134">
                  <c:v>346.68539999999996</c:v>
                </c:pt>
                <c:pt idx="135">
                  <c:v>346.68539999999996</c:v>
                </c:pt>
                <c:pt idx="136">
                  <c:v>346.68539999999996</c:v>
                </c:pt>
                <c:pt idx="137">
                  <c:v>398.35206666666664</c:v>
                </c:pt>
                <c:pt idx="138">
                  <c:v>837.5446488888889</c:v>
                </c:pt>
                <c:pt idx="139">
                  <c:v>1871.0982644444443</c:v>
                </c:pt>
                <c:pt idx="140">
                  <c:v>2879.1424911111108</c:v>
                </c:pt>
                <c:pt idx="141">
                  <c:v>3009.0347933333328</c:v>
                </c:pt>
                <c:pt idx="142">
                  <c:v>2208.8104755555551</c:v>
                </c:pt>
                <c:pt idx="143">
                  <c:v>1253.3010866666666</c:v>
                </c:pt>
                <c:pt idx="144">
                  <c:v>840.09733111111154</c:v>
                </c:pt>
                <c:pt idx="145">
                  <c:v>1098.5472844444448</c:v>
                </c:pt>
                <c:pt idx="146">
                  <c:v>1537.9731066666661</c:v>
                </c:pt>
                <c:pt idx="147">
                  <c:v>1615.8100088888887</c:v>
                </c:pt>
                <c:pt idx="148">
                  <c:v>1331.9413711111113</c:v>
                </c:pt>
                <c:pt idx="149">
                  <c:v>892.96907111111136</c:v>
                </c:pt>
                <c:pt idx="150">
                  <c:v>402.21348444444425</c:v>
                </c:pt>
                <c:pt idx="151">
                  <c:v>-321.17168000000044</c:v>
                </c:pt>
                <c:pt idx="152">
                  <c:v>-1406.4567511111104</c:v>
                </c:pt>
                <c:pt idx="153">
                  <c:v>-2207.8861422222217</c:v>
                </c:pt>
                <c:pt idx="154">
                  <c:v>-2053.5729044444442</c:v>
                </c:pt>
                <c:pt idx="155">
                  <c:v>-1020.7578822222224</c:v>
                </c:pt>
                <c:pt idx="156">
                  <c:v>167.4069999999997</c:v>
                </c:pt>
                <c:pt idx="157">
                  <c:v>890.81807999999978</c:v>
                </c:pt>
                <c:pt idx="158">
                  <c:v>1536.8457799999999</c:v>
                </c:pt>
                <c:pt idx="159">
                  <c:v>1898.9141377777783</c:v>
                </c:pt>
                <c:pt idx="160">
                  <c:v>1950.9565799999996</c:v>
                </c:pt>
                <c:pt idx="161">
                  <c:v>1744.7175199999995</c:v>
                </c:pt>
                <c:pt idx="162">
                  <c:v>1434.989633333334</c:v>
                </c:pt>
                <c:pt idx="163">
                  <c:v>1383.5950800000001</c:v>
                </c:pt>
                <c:pt idx="164">
                  <c:v>1254.6746111111111</c:v>
                </c:pt>
                <c:pt idx="165">
                  <c:v>1022.3819355555559</c:v>
                </c:pt>
                <c:pt idx="166">
                  <c:v>893.34484666666697</c:v>
                </c:pt>
                <c:pt idx="167">
                  <c:v>1151.820715555556</c:v>
                </c:pt>
                <c:pt idx="168">
                  <c:v>1384.5798711111113</c:v>
                </c:pt>
                <c:pt idx="169">
                  <c:v>1074.8390266666659</c:v>
                </c:pt>
                <c:pt idx="170">
                  <c:v>403.27602222222106</c:v>
                </c:pt>
                <c:pt idx="171">
                  <c:v>-397.63505777777743</c:v>
                </c:pt>
                <c:pt idx="172">
                  <c:v>-1302.099753333333</c:v>
                </c:pt>
                <c:pt idx="173">
                  <c:v>-1715.9643555555558</c:v>
                </c:pt>
                <c:pt idx="174">
                  <c:v>-1122.3030422222221</c:v>
                </c:pt>
                <c:pt idx="175">
                  <c:v>-166.70294888888901</c:v>
                </c:pt>
                <c:pt idx="176">
                  <c:v>504.93780222222165</c:v>
                </c:pt>
                <c:pt idx="177">
                  <c:v>1047.541464444444</c:v>
                </c:pt>
                <c:pt idx="178">
                  <c:v>1202.7876622222225</c:v>
                </c:pt>
                <c:pt idx="179">
                  <c:v>815.46907111111136</c:v>
                </c:pt>
                <c:pt idx="180">
                  <c:v>428.02090222222233</c:v>
                </c:pt>
                <c:pt idx="181">
                  <c:v>247.17461111111049</c:v>
                </c:pt>
                <c:pt idx="182">
                  <c:v>40.469071111111248</c:v>
                </c:pt>
                <c:pt idx="183">
                  <c:v>-450.48088222222174</c:v>
                </c:pt>
                <c:pt idx="184">
                  <c:v>-864.09928666666656</c:v>
                </c:pt>
                <c:pt idx="185">
                  <c:v>-967.75656444444473</c:v>
                </c:pt>
                <c:pt idx="186">
                  <c:v>-864.7601333333339</c:v>
                </c:pt>
                <c:pt idx="187">
                  <c:v>-658.36557999999957</c:v>
                </c:pt>
                <c:pt idx="188">
                  <c:v>-477.76548666666645</c:v>
                </c:pt>
                <c:pt idx="189">
                  <c:v>-322.94689555555601</c:v>
                </c:pt>
                <c:pt idx="190">
                  <c:v>-168.10238888888898</c:v>
                </c:pt>
                <c:pt idx="191">
                  <c:v>-64.872717777777666</c:v>
                </c:pt>
                <c:pt idx="192">
                  <c:v>38.356953333333479</c:v>
                </c:pt>
                <c:pt idx="193">
                  <c:v>167.47178888888857</c:v>
                </c:pt>
                <c:pt idx="194">
                  <c:v>219.09958222222218</c:v>
                </c:pt>
                <c:pt idx="195">
                  <c:v>296.57366666666678</c:v>
                </c:pt>
                <c:pt idx="196">
                  <c:v>348.2403333333333</c:v>
                </c:pt>
                <c:pt idx="197">
                  <c:v>348.2403333333333</c:v>
                </c:pt>
                <c:pt idx="198">
                  <c:v>477.40699999999998</c:v>
                </c:pt>
                <c:pt idx="199">
                  <c:v>606.63845555555554</c:v>
                </c:pt>
                <c:pt idx="200">
                  <c:v>735.86991111111104</c:v>
                </c:pt>
                <c:pt idx="201">
                  <c:v>865.16615555555563</c:v>
                </c:pt>
                <c:pt idx="202">
                  <c:v>994.46239999999989</c:v>
                </c:pt>
                <c:pt idx="203">
                  <c:v>1382.1567666666667</c:v>
                </c:pt>
                <c:pt idx="204">
                  <c:v>1563.3140444444443</c:v>
                </c:pt>
                <c:pt idx="205">
                  <c:v>1589.4324488888892</c:v>
                </c:pt>
                <c:pt idx="206">
                  <c:v>1822.2693511111108</c:v>
                </c:pt>
                <c:pt idx="207">
                  <c:v>1848.5043755555557</c:v>
                </c:pt>
                <c:pt idx="208">
                  <c:v>1668.0209022222225</c:v>
                </c:pt>
                <c:pt idx="209">
                  <c:v>1797.4985555555559</c:v>
                </c:pt>
                <c:pt idx="210">
                  <c:v>1772.0798711111111</c:v>
                </c:pt>
                <c:pt idx="211">
                  <c:v>1384.8779000000002</c:v>
                </c:pt>
                <c:pt idx="212">
                  <c:v>1126.7648488888888</c:v>
                </c:pt>
                <c:pt idx="213">
                  <c:v>971.93329999999969</c:v>
                </c:pt>
                <c:pt idx="214">
                  <c:v>1023.7425022222226</c:v>
                </c:pt>
                <c:pt idx="215">
                  <c:v>1230.603535555555</c:v>
                </c:pt>
                <c:pt idx="216">
                  <c:v>1385.8497333333335</c:v>
                </c:pt>
                <c:pt idx="217">
                  <c:v>1386.1218466666669</c:v>
                </c:pt>
                <c:pt idx="218">
                  <c:v>1257.2013777777777</c:v>
                </c:pt>
                <c:pt idx="219">
                  <c:v>1076.5753688888881</c:v>
                </c:pt>
                <c:pt idx="220">
                  <c:v>895.89752888888916</c:v>
                </c:pt>
                <c:pt idx="221">
                  <c:v>689.34748222222322</c:v>
                </c:pt>
                <c:pt idx="222">
                  <c:v>560.23264666666591</c:v>
                </c:pt>
                <c:pt idx="223">
                  <c:v>534.45114444444334</c:v>
                </c:pt>
                <c:pt idx="224">
                  <c:v>534.49001777777846</c:v>
                </c:pt>
                <c:pt idx="225">
                  <c:v>612.04184888888881</c:v>
                </c:pt>
                <c:pt idx="226">
                  <c:v>637.95292888888741</c:v>
                </c:pt>
                <c:pt idx="227">
                  <c:v>612.1843844444445</c:v>
                </c:pt>
                <c:pt idx="228">
                  <c:v>586.41584000000137</c:v>
                </c:pt>
                <c:pt idx="229">
                  <c:v>534.8010044444452</c:v>
                </c:pt>
                <c:pt idx="230">
                  <c:v>431.50654444444365</c:v>
                </c:pt>
                <c:pt idx="231">
                  <c:v>276.50654444444513</c:v>
                </c:pt>
                <c:pt idx="232">
                  <c:v>-59.365662222222568</c:v>
                </c:pt>
                <c:pt idx="233">
                  <c:v>-498.7007800000012</c:v>
                </c:pt>
                <c:pt idx="234">
                  <c:v>-653.95993555555515</c:v>
                </c:pt>
                <c:pt idx="235">
                  <c:v>-447.53946666666707</c:v>
                </c:pt>
                <c:pt idx="236">
                  <c:v>-111.86162666666598</c:v>
                </c:pt>
                <c:pt idx="237">
                  <c:v>-8.6060399999996662</c:v>
                </c:pt>
                <c:pt idx="238">
                  <c:v>-241.20970222222337</c:v>
                </c:pt>
                <c:pt idx="239">
                  <c:v>-706.40406888888924</c:v>
                </c:pt>
                <c:pt idx="240">
                  <c:v>-1042.5743044444439</c:v>
                </c:pt>
                <c:pt idx="241">
                  <c:v>-887.93712222222166</c:v>
                </c:pt>
                <c:pt idx="242">
                  <c:v>-810.69627777777782</c:v>
                </c:pt>
                <c:pt idx="243">
                  <c:v>-914.35355555555532</c:v>
                </c:pt>
                <c:pt idx="244">
                  <c:v>-862.99787555555611</c:v>
                </c:pt>
                <c:pt idx="245">
                  <c:v>-1095.7959044444447</c:v>
                </c:pt>
                <c:pt idx="246">
                  <c:v>-1509.5568444444434</c:v>
                </c:pt>
                <c:pt idx="247">
                  <c:v>-1406.7288644444445</c:v>
                </c:pt>
                <c:pt idx="248">
                  <c:v>-735.43797333333407</c:v>
                </c:pt>
                <c:pt idx="249">
                  <c:v>-115.60642444444471</c:v>
                </c:pt>
                <c:pt idx="250">
                  <c:v>-12.337879999999643</c:v>
                </c:pt>
                <c:pt idx="251">
                  <c:v>-167.45450000000011</c:v>
                </c:pt>
                <c:pt idx="252">
                  <c:v>-90.097035555555408</c:v>
                </c:pt>
                <c:pt idx="253">
                  <c:v>193.99188444444493</c:v>
                </c:pt>
                <c:pt idx="254">
                  <c:v>245.65855111111051</c:v>
                </c:pt>
                <c:pt idx="255">
                  <c:v>-193.55994666666703</c:v>
                </c:pt>
                <c:pt idx="256">
                  <c:v>-400.44689555555522</c:v>
                </c:pt>
                <c:pt idx="257">
                  <c:v>271.06427777777805</c:v>
                </c:pt>
                <c:pt idx="258">
                  <c:v>1227.0142311111106</c:v>
                </c:pt>
                <c:pt idx="259">
                  <c:v>1692.3381755555556</c:v>
                </c:pt>
                <c:pt idx="260">
                  <c:v>1718.5213688888889</c:v>
                </c:pt>
                <c:pt idx="261">
                  <c:v>1667.191604444444</c:v>
                </c:pt>
                <c:pt idx="262">
                  <c:v>1770.8488822222221</c:v>
                </c:pt>
                <c:pt idx="263">
                  <c:v>2107.0709488888888</c:v>
                </c:pt>
                <c:pt idx="264">
                  <c:v>2262.5633444444447</c:v>
                </c:pt>
                <c:pt idx="265">
                  <c:v>2030.5298244444446</c:v>
                </c:pt>
                <c:pt idx="266">
                  <c:v>1565.9055999999987</c:v>
                </c:pt>
                <c:pt idx="267">
                  <c:v>1359.4721733333329</c:v>
                </c:pt>
                <c:pt idx="268">
                  <c:v>1282.244286666667</c:v>
                </c:pt>
                <c:pt idx="269">
                  <c:v>1127.4386533333331</c:v>
                </c:pt>
                <c:pt idx="270">
                  <c:v>765.9663533333337</c:v>
                </c:pt>
                <c:pt idx="271">
                  <c:v>275.14597777777846</c:v>
                </c:pt>
                <c:pt idx="272">
                  <c:v>171.76081333333258</c:v>
                </c:pt>
                <c:pt idx="273">
                  <c:v>-138.27805999999964</c:v>
                </c:pt>
                <c:pt idx="274">
                  <c:v>-810.15205111111118</c:v>
                </c:pt>
                <c:pt idx="275">
                  <c:v>-1120.5278266666674</c:v>
                </c:pt>
                <c:pt idx="276">
                  <c:v>-1301.7239777777772</c:v>
                </c:pt>
                <c:pt idx="277">
                  <c:v>-1483.0237911111114</c:v>
                </c:pt>
                <c:pt idx="278">
                  <c:v>-1948.4773133333333</c:v>
                </c:pt>
                <c:pt idx="279">
                  <c:v>-2104.1770333333334</c:v>
                </c:pt>
                <c:pt idx="280">
                  <c:v>-1019.7083022222223</c:v>
                </c:pt>
                <c:pt idx="281">
                  <c:v>736.80287111111102</c:v>
                </c:pt>
                <c:pt idx="282">
                  <c:v>2002.986064444445</c:v>
                </c:pt>
                <c:pt idx="283">
                  <c:v>2235.9655022222223</c:v>
                </c:pt>
                <c:pt idx="284">
                  <c:v>2288.0986488888893</c:v>
                </c:pt>
                <c:pt idx="285">
                  <c:v>2211.1040022222219</c:v>
                </c:pt>
                <c:pt idx="286">
                  <c:v>2056.5316088888894</c:v>
                </c:pt>
                <c:pt idx="287">
                  <c:v>2056.9592155555561</c:v>
                </c:pt>
                <c:pt idx="288">
                  <c:v>2057.3868222222204</c:v>
                </c:pt>
                <c:pt idx="289">
                  <c:v>1696.147762222223</c:v>
                </c:pt>
                <c:pt idx="290">
                  <c:v>998.89395999999988</c:v>
                </c:pt>
                <c:pt idx="291">
                  <c:v>353.13837333333328</c:v>
                </c:pt>
                <c:pt idx="292">
                  <c:v>-86.106039999998927</c:v>
                </c:pt>
                <c:pt idx="293">
                  <c:v>-137.9152422222237</c:v>
                </c:pt>
                <c:pt idx="294">
                  <c:v>16.981095555554475</c:v>
                </c:pt>
                <c:pt idx="295">
                  <c:v>197.74964000000142</c:v>
                </c:pt>
                <c:pt idx="296">
                  <c:v>352.73668222222216</c:v>
                </c:pt>
                <c:pt idx="297">
                  <c:v>456.08297333333292</c:v>
                </c:pt>
                <c:pt idx="298">
                  <c:v>481.95517999999998</c:v>
                </c:pt>
                <c:pt idx="299">
                  <c:v>404.48109555555442</c:v>
                </c:pt>
                <c:pt idx="300">
                  <c:v>301.14776222222332</c:v>
                </c:pt>
                <c:pt idx="301">
                  <c:v>171.95518000000106</c:v>
                </c:pt>
                <c:pt idx="302">
                  <c:v>16.890391111110034</c:v>
                </c:pt>
                <c:pt idx="303">
                  <c:v>-112.37993777777893</c:v>
                </c:pt>
                <c:pt idx="304">
                  <c:v>-293.34284888888885</c:v>
                </c:pt>
                <c:pt idx="305">
                  <c:v>-422.70388222222215</c:v>
                </c:pt>
                <c:pt idx="306">
                  <c:v>-293.73158222222219</c:v>
                </c:pt>
                <c:pt idx="307">
                  <c:v>-35.52782666666667</c:v>
                </c:pt>
                <c:pt idx="308">
                  <c:v>171.07405111111217</c:v>
                </c:pt>
                <c:pt idx="309">
                  <c:v>196.88146888889031</c:v>
                </c:pt>
                <c:pt idx="310">
                  <c:v>119.32963777777812</c:v>
                </c:pt>
                <c:pt idx="311">
                  <c:v>41.764848888888196</c:v>
                </c:pt>
                <c:pt idx="312">
                  <c:v>-113.32585555555676</c:v>
                </c:pt>
                <c:pt idx="313">
                  <c:v>-294.3017244444444</c:v>
                </c:pt>
                <c:pt idx="314">
                  <c:v>-423.64979999999991</c:v>
                </c:pt>
                <c:pt idx="315">
                  <c:v>-423.85712444444437</c:v>
                </c:pt>
                <c:pt idx="316">
                  <c:v>-346.53853333333313</c:v>
                </c:pt>
                <c:pt idx="317">
                  <c:v>-424.20698444444434</c:v>
                </c:pt>
                <c:pt idx="318">
                  <c:v>-605.26059999999973</c:v>
                </c:pt>
                <c:pt idx="319">
                  <c:v>-657.18642222222184</c:v>
                </c:pt>
                <c:pt idx="320">
                  <c:v>-269.9326199999997</c:v>
                </c:pt>
                <c:pt idx="321">
                  <c:v>40.002591111110405</c:v>
                </c:pt>
                <c:pt idx="322">
                  <c:v>169.07855333333259</c:v>
                </c:pt>
                <c:pt idx="323">
                  <c:v>194.91188666666719</c:v>
                </c:pt>
                <c:pt idx="324">
                  <c:v>91.500806666666563</c:v>
                </c:pt>
                <c:pt idx="325">
                  <c:v>246.44897555555497</c:v>
                </c:pt>
                <c:pt idx="326">
                  <c:v>272.28230888888959</c:v>
                </c:pt>
                <c:pt idx="327">
                  <c:v>194.74343555555603</c:v>
                </c:pt>
                <c:pt idx="328">
                  <c:v>-451.12877111111152</c:v>
                </c:pt>
                <c:pt idx="329">
                  <c:v>-1148.9915888888891</c:v>
                </c:pt>
                <c:pt idx="330">
                  <c:v>-581.04698888888936</c:v>
                </c:pt>
                <c:pt idx="331">
                  <c:v>142.20859777777756</c:v>
                </c:pt>
                <c:pt idx="332">
                  <c:v>90.51601555555601</c:v>
                </c:pt>
                <c:pt idx="333">
                  <c:v>64.579020000000071</c:v>
                </c:pt>
                <c:pt idx="334">
                  <c:v>116.20681333333317</c:v>
                </c:pt>
                <c:pt idx="335">
                  <c:v>64.462400000000059</c:v>
                </c:pt>
                <c:pt idx="336">
                  <c:v>167.73094444444462</c:v>
                </c:pt>
                <c:pt idx="337">
                  <c:v>348.53836222222219</c:v>
                </c:pt>
                <c:pt idx="338">
                  <c:v>632.73094444444428</c:v>
                </c:pt>
                <c:pt idx="339">
                  <c:v>1201.180897777778</c:v>
                </c:pt>
                <c:pt idx="340">
                  <c:v>1821.4918844444446</c:v>
                </c:pt>
                <c:pt idx="341">
                  <c:v>1976.9194911111113</c:v>
                </c:pt>
                <c:pt idx="342">
                  <c:v>1357.308224444444</c:v>
                </c:pt>
                <c:pt idx="343">
                  <c:v>659.92484444444426</c:v>
                </c:pt>
                <c:pt idx="344">
                  <c:v>479.13038444444442</c:v>
                </c:pt>
                <c:pt idx="345">
                  <c:v>634.15629999999942</c:v>
                </c:pt>
                <c:pt idx="346">
                  <c:v>634.27292000000034</c:v>
                </c:pt>
                <c:pt idx="347">
                  <c:v>530.96550222222288</c:v>
                </c:pt>
                <c:pt idx="348">
                  <c:v>634.36362444444387</c:v>
                </c:pt>
                <c:pt idx="349">
                  <c:v>608.60803777777778</c:v>
                </c:pt>
                <c:pt idx="350">
                  <c:v>479.49320222222218</c:v>
                </c:pt>
                <c:pt idx="351">
                  <c:v>350.33949333333328</c:v>
                </c:pt>
                <c:pt idx="352">
                  <c:v>298.65986888888904</c:v>
                </c:pt>
                <c:pt idx="353">
                  <c:v>298.64691111111028</c:v>
                </c:pt>
                <c:pt idx="354">
                  <c:v>324.46728666666627</c:v>
                </c:pt>
                <c:pt idx="355">
                  <c:v>401.96728666666741</c:v>
                </c:pt>
                <c:pt idx="356">
                  <c:v>427.82653555555567</c:v>
                </c:pt>
                <c:pt idx="357">
                  <c:v>324.50615999999957</c:v>
                </c:pt>
                <c:pt idx="358">
                  <c:v>14.480244444444168</c:v>
                </c:pt>
                <c:pt idx="359">
                  <c:v>-424.8289577777777</c:v>
                </c:pt>
                <c:pt idx="360">
                  <c:v>-605.90848888888854</c:v>
                </c:pt>
                <c:pt idx="361">
                  <c:v>-451.1417288888893</c:v>
                </c:pt>
                <c:pt idx="362">
                  <c:v>-192.97684666666612</c:v>
                </c:pt>
                <c:pt idx="363">
                  <c:v>39.419491111111256</c:v>
                </c:pt>
                <c:pt idx="364">
                  <c:v>246.03432666666606</c:v>
                </c:pt>
                <c:pt idx="365">
                  <c:v>375.20099333333366</c:v>
                </c:pt>
                <c:pt idx="366">
                  <c:v>478.54728444444441</c:v>
                </c:pt>
                <c:pt idx="367">
                  <c:v>685.26578222222247</c:v>
                </c:pt>
                <c:pt idx="368">
                  <c:v>943.71573555555574</c:v>
                </c:pt>
                <c:pt idx="369">
                  <c:v>918.06381111111091</c:v>
                </c:pt>
                <c:pt idx="370">
                  <c:v>608.16747333333331</c:v>
                </c:pt>
                <c:pt idx="371">
                  <c:v>220.69338888888882</c:v>
                </c:pt>
                <c:pt idx="372">
                  <c:v>-476.89731555555534</c:v>
                </c:pt>
                <c:pt idx="373">
                  <c:v>-1226.3879266666672</c:v>
                </c:pt>
                <c:pt idx="374">
                  <c:v>-1433.5210733333333</c:v>
                </c:pt>
                <c:pt idx="375">
                  <c:v>-1149.782013333333</c:v>
                </c:pt>
                <c:pt idx="376">
                  <c:v>-736.77262444444477</c:v>
                </c:pt>
                <c:pt idx="377">
                  <c:v>-426.99290666666661</c:v>
                </c:pt>
                <c:pt idx="378">
                  <c:v>-220.49469111111097</c:v>
                </c:pt>
                <c:pt idx="379">
                  <c:v>-91.444644444444521</c:v>
                </c:pt>
                <c:pt idx="380">
                  <c:v>-143.21497333333349</c:v>
                </c:pt>
                <c:pt idx="381">
                  <c:v>-246.69084222222222</c:v>
                </c:pt>
                <c:pt idx="382">
                  <c:v>-272.67966888888884</c:v>
                </c:pt>
                <c:pt idx="383">
                  <c:v>-324.50182888888901</c:v>
                </c:pt>
                <c:pt idx="384">
                  <c:v>-376.34990444444452</c:v>
                </c:pt>
                <c:pt idx="385">
                  <c:v>-247.36464666666666</c:v>
                </c:pt>
                <c:pt idx="386">
                  <c:v>114.18539999999996</c:v>
                </c:pt>
                <c:pt idx="387">
                  <c:v>346.68539999999996</c:v>
                </c:pt>
                <c:pt idx="388">
                  <c:v>346.68539999999996</c:v>
                </c:pt>
                <c:pt idx="389">
                  <c:v>346.68539999999996</c:v>
                </c:pt>
                <c:pt idx="390">
                  <c:v>346.68539999999996</c:v>
                </c:pt>
                <c:pt idx="391">
                  <c:v>475.85206666666664</c:v>
                </c:pt>
                <c:pt idx="392">
                  <c:v>889.25018888888883</c:v>
                </c:pt>
                <c:pt idx="393">
                  <c:v>1457.7908466666665</c:v>
                </c:pt>
                <c:pt idx="394">
                  <c:v>1948.9740400000003</c:v>
                </c:pt>
                <c:pt idx="395">
                  <c:v>2285.2608955555556</c:v>
                </c:pt>
                <c:pt idx="396">
                  <c:v>2492.4458733333336</c:v>
                </c:pt>
                <c:pt idx="397">
                  <c:v>2570.503057777777</c:v>
                </c:pt>
                <c:pt idx="398">
                  <c:v>2312.7269088888879</c:v>
                </c:pt>
                <c:pt idx="399">
                  <c:v>1563.9878488888894</c:v>
                </c:pt>
                <c:pt idx="400">
                  <c:v>711.66925777777828</c:v>
                </c:pt>
                <c:pt idx="401">
                  <c:v>169.16925777777703</c:v>
                </c:pt>
                <c:pt idx="402">
                  <c:v>-244.25478000000021</c:v>
                </c:pt>
                <c:pt idx="403">
                  <c:v>-502.79543777777701</c:v>
                </c:pt>
                <c:pt idx="404">
                  <c:v>-451.34905333333376</c:v>
                </c:pt>
                <c:pt idx="405">
                  <c:v>-399.86379555555612</c:v>
                </c:pt>
                <c:pt idx="406">
                  <c:v>-477.55816222222199</c:v>
                </c:pt>
                <c:pt idx="407">
                  <c:v>-529.44511111111069</c:v>
                </c:pt>
                <c:pt idx="408">
                  <c:v>-374.6653933333335</c:v>
                </c:pt>
                <c:pt idx="409">
                  <c:v>-13.141262222222338</c:v>
                </c:pt>
                <c:pt idx="410">
                  <c:v>296.81986444444453</c:v>
                </c:pt>
                <c:pt idx="411">
                  <c:v>425.99948888888855</c:v>
                </c:pt>
                <c:pt idx="412">
                  <c:v>477.69207111111109</c:v>
                </c:pt>
                <c:pt idx="413">
                  <c:v>529.39761111111136</c:v>
                </c:pt>
                <c:pt idx="414">
                  <c:v>710.28277555555565</c:v>
                </c:pt>
                <c:pt idx="415">
                  <c:v>994.57901999999956</c:v>
                </c:pt>
                <c:pt idx="416">
                  <c:v>1072.2733866666663</c:v>
                </c:pt>
                <c:pt idx="417">
                  <c:v>788.27517111111183</c:v>
                </c:pt>
                <c:pt idx="418">
                  <c:v>374.9936688888892</c:v>
                </c:pt>
                <c:pt idx="419">
                  <c:v>-38.378537777777751</c:v>
                </c:pt>
                <c:pt idx="420">
                  <c:v>-219.36736444444432</c:v>
                </c:pt>
                <c:pt idx="421">
                  <c:v>-12.830275555556113</c:v>
                </c:pt>
                <c:pt idx="422">
                  <c:v>297.11789333333252</c:v>
                </c:pt>
                <c:pt idx="423">
                  <c:v>607.14380888888888</c:v>
                </c:pt>
                <c:pt idx="424">
                  <c:v>1046.4141377777785</c:v>
                </c:pt>
                <c:pt idx="425">
                  <c:v>1744.160335555556</c:v>
                </c:pt>
                <c:pt idx="426">
                  <c:v>2493.7805244444439</c:v>
                </c:pt>
                <c:pt idx="427">
                  <c:v>2675.2358311111111</c:v>
                </c:pt>
                <c:pt idx="428">
                  <c:v>1900.7800577777775</c:v>
                </c:pt>
                <c:pt idx="429">
                  <c:v>841.84663111111058</c:v>
                </c:pt>
                <c:pt idx="430">
                  <c:v>196.02625555555517</c:v>
                </c:pt>
                <c:pt idx="431">
                  <c:v>-62.397782222222588</c:v>
                </c:pt>
                <c:pt idx="432">
                  <c:v>-36.681068888888035</c:v>
                </c:pt>
                <c:pt idx="433">
                  <c:v>144.07451777777845</c:v>
                </c:pt>
                <c:pt idx="434">
                  <c:v>169.88193555555569</c:v>
                </c:pt>
                <c:pt idx="435">
                  <c:v>-140.18285333333392</c:v>
                </c:pt>
                <c:pt idx="436">
                  <c:v>-657.03092888888955</c:v>
                </c:pt>
                <c:pt idx="437">
                  <c:v>-1251.5215399999997</c:v>
                </c:pt>
                <c:pt idx="438">
                  <c:v>-1846.1676444444447</c:v>
                </c:pt>
                <c:pt idx="439">
                  <c:v>-2260.122951111111</c:v>
                </c:pt>
                <c:pt idx="440">
                  <c:v>-2364.1430466666666</c:v>
                </c:pt>
                <c:pt idx="441">
                  <c:v>-2003.1501844444447</c:v>
                </c:pt>
                <c:pt idx="442">
                  <c:v>-1306.1555377777779</c:v>
                </c:pt>
                <c:pt idx="443">
                  <c:v>-583.14614888888877</c:v>
                </c:pt>
                <c:pt idx="444">
                  <c:v>10.877982222222215</c:v>
                </c:pt>
                <c:pt idx="445">
                  <c:v>295.01873333333327</c:v>
                </c:pt>
                <c:pt idx="446">
                  <c:v>346.68539999999996</c:v>
                </c:pt>
                <c:pt idx="447">
                  <c:v>346.68539999999996</c:v>
                </c:pt>
                <c:pt idx="448">
                  <c:v>346.68539999999996</c:v>
                </c:pt>
                <c:pt idx="449">
                  <c:v>346.68539999999996</c:v>
                </c:pt>
                <c:pt idx="450">
                  <c:v>346.68539999999996</c:v>
                </c:pt>
                <c:pt idx="451">
                  <c:v>346.68539999999996</c:v>
                </c:pt>
                <c:pt idx="452">
                  <c:v>346.68539999999996</c:v>
                </c:pt>
                <c:pt idx="453">
                  <c:v>346.68539999999996</c:v>
                </c:pt>
                <c:pt idx="454">
                  <c:v>346.68539999999996</c:v>
                </c:pt>
                <c:pt idx="455">
                  <c:v>346.68539999999996</c:v>
                </c:pt>
                <c:pt idx="456">
                  <c:v>346.68539999999996</c:v>
                </c:pt>
                <c:pt idx="457">
                  <c:v>346.68539999999996</c:v>
                </c:pt>
                <c:pt idx="458">
                  <c:v>346.68539999999996</c:v>
                </c:pt>
                <c:pt idx="459">
                  <c:v>346.68539999999996</c:v>
                </c:pt>
                <c:pt idx="460">
                  <c:v>346.68539999999996</c:v>
                </c:pt>
                <c:pt idx="461">
                  <c:v>346.68539999999996</c:v>
                </c:pt>
                <c:pt idx="462">
                  <c:v>346.68539999999996</c:v>
                </c:pt>
                <c:pt idx="463">
                  <c:v>346.68539999999996</c:v>
                </c:pt>
                <c:pt idx="464">
                  <c:v>346.68539999999996</c:v>
                </c:pt>
                <c:pt idx="465">
                  <c:v>346.68539999999996</c:v>
                </c:pt>
                <c:pt idx="466">
                  <c:v>346.68539999999996</c:v>
                </c:pt>
                <c:pt idx="467">
                  <c:v>346.68539999999996</c:v>
                </c:pt>
                <c:pt idx="468">
                  <c:v>346.68539999999996</c:v>
                </c:pt>
                <c:pt idx="469">
                  <c:v>346.68539999999996</c:v>
                </c:pt>
                <c:pt idx="470">
                  <c:v>346.68539999999996</c:v>
                </c:pt>
                <c:pt idx="471">
                  <c:v>346.68539999999996</c:v>
                </c:pt>
                <c:pt idx="472">
                  <c:v>346.68539999999996</c:v>
                </c:pt>
                <c:pt idx="473">
                  <c:v>346.68539999999996</c:v>
                </c:pt>
                <c:pt idx="474">
                  <c:v>346.68539999999996</c:v>
                </c:pt>
                <c:pt idx="475">
                  <c:v>346.68539999999996</c:v>
                </c:pt>
                <c:pt idx="476">
                  <c:v>346.68539999999996</c:v>
                </c:pt>
                <c:pt idx="477">
                  <c:v>346.68539999999996</c:v>
                </c:pt>
                <c:pt idx="478">
                  <c:v>346.68539999999996</c:v>
                </c:pt>
                <c:pt idx="479">
                  <c:v>346.68539999999996</c:v>
                </c:pt>
                <c:pt idx="480">
                  <c:v>346.68539999999996</c:v>
                </c:pt>
                <c:pt idx="481">
                  <c:v>346.68539999999996</c:v>
                </c:pt>
                <c:pt idx="482">
                  <c:v>346.68539999999996</c:v>
                </c:pt>
                <c:pt idx="483">
                  <c:v>346.68539999999996</c:v>
                </c:pt>
                <c:pt idx="484">
                  <c:v>346.68539999999996</c:v>
                </c:pt>
                <c:pt idx="485">
                  <c:v>346.68539999999996</c:v>
                </c:pt>
                <c:pt idx="486">
                  <c:v>346.68539999999996</c:v>
                </c:pt>
                <c:pt idx="487">
                  <c:v>346.68539999999996</c:v>
                </c:pt>
                <c:pt idx="488">
                  <c:v>346.68539999999996</c:v>
                </c:pt>
                <c:pt idx="489">
                  <c:v>346.68539999999996</c:v>
                </c:pt>
                <c:pt idx="490">
                  <c:v>346.68539999999996</c:v>
                </c:pt>
                <c:pt idx="491">
                  <c:v>346.68539999999996</c:v>
                </c:pt>
                <c:pt idx="492">
                  <c:v>346.68539999999996</c:v>
                </c:pt>
                <c:pt idx="493">
                  <c:v>346.68539999999996</c:v>
                </c:pt>
                <c:pt idx="494">
                  <c:v>346.68539999999996</c:v>
                </c:pt>
                <c:pt idx="495">
                  <c:v>346.68539999999996</c:v>
                </c:pt>
                <c:pt idx="496">
                  <c:v>346.68539999999996</c:v>
                </c:pt>
                <c:pt idx="497">
                  <c:v>346.68539999999996</c:v>
                </c:pt>
                <c:pt idx="498">
                  <c:v>346.68539999999996</c:v>
                </c:pt>
                <c:pt idx="499">
                  <c:v>346.68539999999996</c:v>
                </c:pt>
                <c:pt idx="500">
                  <c:v>346.68539999999996</c:v>
                </c:pt>
                <c:pt idx="501">
                  <c:v>346.68539999999996</c:v>
                </c:pt>
                <c:pt idx="502">
                  <c:v>346.68539999999996</c:v>
                </c:pt>
                <c:pt idx="503">
                  <c:v>346.68539999999996</c:v>
                </c:pt>
                <c:pt idx="504">
                  <c:v>346.68539999999996</c:v>
                </c:pt>
                <c:pt idx="505">
                  <c:v>346.68539999999996</c:v>
                </c:pt>
                <c:pt idx="506">
                  <c:v>346.68539999999996</c:v>
                </c:pt>
                <c:pt idx="507">
                  <c:v>346.68539999999996</c:v>
                </c:pt>
                <c:pt idx="508">
                  <c:v>346.68539999999996</c:v>
                </c:pt>
                <c:pt idx="509">
                  <c:v>346.68539999999996</c:v>
                </c:pt>
                <c:pt idx="510">
                  <c:v>346.68539999999996</c:v>
                </c:pt>
                <c:pt idx="511">
                  <c:v>475.85206666666664</c:v>
                </c:pt>
                <c:pt idx="512">
                  <c:v>992.58352222222209</c:v>
                </c:pt>
                <c:pt idx="513">
                  <c:v>1922.8426777777775</c:v>
                </c:pt>
                <c:pt idx="514">
                  <c:v>2750.0406133333331</c:v>
                </c:pt>
                <c:pt idx="515">
                  <c:v>2983.2144177777777</c:v>
                </c:pt>
                <c:pt idx="516">
                  <c:v>2596.3623066666669</c:v>
                </c:pt>
                <c:pt idx="517">
                  <c:v>1666.841744444444</c:v>
                </c:pt>
                <c:pt idx="518">
                  <c:v>711.1898199999996</c:v>
                </c:pt>
                <c:pt idx="519">
                  <c:v>194.52315333333385</c:v>
                </c:pt>
                <c:pt idx="520">
                  <c:v>-63.887926666666203</c:v>
                </c:pt>
                <c:pt idx="521">
                  <c:v>-193.18417111111148</c:v>
                </c:pt>
                <c:pt idx="522">
                  <c:v>-296.66003999999998</c:v>
                </c:pt>
                <c:pt idx="523">
                  <c:v>-606.84144888888864</c:v>
                </c:pt>
                <c:pt idx="524">
                  <c:v>-1175.472811111111</c:v>
                </c:pt>
                <c:pt idx="525">
                  <c:v>-1692.605957777778</c:v>
                </c:pt>
                <c:pt idx="526">
                  <c:v>-1693.1631422222224</c:v>
                </c:pt>
                <c:pt idx="527">
                  <c:v>-1099.4629555555555</c:v>
                </c:pt>
                <c:pt idx="528">
                  <c:v>-428.05544444444439</c:v>
                </c:pt>
                <c:pt idx="529">
                  <c:v>-169.85168888888899</c:v>
                </c:pt>
                <c:pt idx="530">
                  <c:v>88.352066666666587</c:v>
                </c:pt>
                <c:pt idx="531">
                  <c:v>346.68539999999996</c:v>
                </c:pt>
                <c:pt idx="532">
                  <c:v>398.35206666666664</c:v>
                </c:pt>
                <c:pt idx="533">
                  <c:v>656.71131555555553</c:v>
                </c:pt>
                <c:pt idx="534">
                  <c:v>1121.840893333333</c:v>
                </c:pt>
                <c:pt idx="535">
                  <c:v>1380.4333822222225</c:v>
                </c:pt>
                <c:pt idx="536">
                  <c:v>1639.025871111111</c:v>
                </c:pt>
                <c:pt idx="537">
                  <c:v>2362.7479377777777</c:v>
                </c:pt>
                <c:pt idx="538">
                  <c:v>3086.7032444444444</c:v>
                </c:pt>
                <c:pt idx="539">
                  <c:v>2958.2881288888893</c:v>
                </c:pt>
                <c:pt idx="540">
                  <c:v>1822.1786466666663</c:v>
                </c:pt>
                <c:pt idx="541">
                  <c:v>711.52672222222179</c:v>
                </c:pt>
                <c:pt idx="542">
                  <c:v>298.19338888888899</c:v>
                </c:pt>
                <c:pt idx="543">
                  <c:v>117.3341400000003</c:v>
                </c:pt>
                <c:pt idx="544">
                  <c:v>-166.92323111111125</c:v>
                </c:pt>
                <c:pt idx="545">
                  <c:v>-554.59168222222229</c:v>
                </c:pt>
                <c:pt idx="546">
                  <c:v>-632.37675333333357</c:v>
                </c:pt>
                <c:pt idx="547">
                  <c:v>-400.08407777777836</c:v>
                </c:pt>
                <c:pt idx="548">
                  <c:v>-219.4191955555554</c:v>
                </c:pt>
                <c:pt idx="549">
                  <c:v>-116.20248222222199</c:v>
                </c:pt>
                <c:pt idx="550">
                  <c:v>-64.65243555555594</c:v>
                </c:pt>
                <c:pt idx="551">
                  <c:v>64.423526666666703</c:v>
                </c:pt>
                <c:pt idx="552">
                  <c:v>90.205028888888819</c:v>
                </c:pt>
                <c:pt idx="553">
                  <c:v>90.127282222222163</c:v>
                </c:pt>
                <c:pt idx="554">
                  <c:v>193.40878444444448</c:v>
                </c:pt>
                <c:pt idx="555">
                  <c:v>296.71620222222191</c:v>
                </c:pt>
                <c:pt idx="556">
                  <c:v>400.04953555555574</c:v>
                </c:pt>
                <c:pt idx="557">
                  <c:v>529.24211777777805</c:v>
                </c:pt>
                <c:pt idx="558">
                  <c:v>658.47357333333321</c:v>
                </c:pt>
                <c:pt idx="559">
                  <c:v>1046.0642777777775</c:v>
                </c:pt>
                <c:pt idx="560">
                  <c:v>994.6567666666665</c:v>
                </c:pt>
                <c:pt idx="561">
                  <c:v>478.05488888888885</c:v>
                </c:pt>
                <c:pt idx="562">
                  <c:v>348.88822222222217</c:v>
                </c:pt>
                <c:pt idx="563">
                  <c:v>-64.445111111111032</c:v>
                </c:pt>
                <c:pt idx="564">
                  <c:v>-1433.8191022222222</c:v>
                </c:pt>
                <c:pt idx="565">
                  <c:v>-2390.3391977777778</c:v>
                </c:pt>
                <c:pt idx="566">
                  <c:v>-2261.859293333333</c:v>
                </c:pt>
                <c:pt idx="567">
                  <c:v>-893.31460000000004</c:v>
                </c:pt>
                <c:pt idx="568">
                  <c:v>346.68539999999996</c:v>
                </c:pt>
                <c:pt idx="569">
                  <c:v>346.68539999999996</c:v>
                </c:pt>
                <c:pt idx="570">
                  <c:v>346.68539999999996</c:v>
                </c:pt>
                <c:pt idx="571">
                  <c:v>346.68539999999996</c:v>
                </c:pt>
                <c:pt idx="572">
                  <c:v>346.68539999999996</c:v>
                </c:pt>
                <c:pt idx="573">
                  <c:v>346.68539999999996</c:v>
                </c:pt>
                <c:pt idx="574">
                  <c:v>346.68539999999996</c:v>
                </c:pt>
                <c:pt idx="575">
                  <c:v>346.68539999999996</c:v>
                </c:pt>
                <c:pt idx="576">
                  <c:v>346.68539999999996</c:v>
                </c:pt>
                <c:pt idx="577">
                  <c:v>346.68539999999996</c:v>
                </c:pt>
                <c:pt idx="578">
                  <c:v>346.68539999999996</c:v>
                </c:pt>
                <c:pt idx="579">
                  <c:v>346.68539999999996</c:v>
                </c:pt>
                <c:pt idx="580">
                  <c:v>346.68539999999996</c:v>
                </c:pt>
                <c:pt idx="581">
                  <c:v>346.68539999999996</c:v>
                </c:pt>
                <c:pt idx="582">
                  <c:v>346.68539999999996</c:v>
                </c:pt>
                <c:pt idx="583">
                  <c:v>346.68539999999996</c:v>
                </c:pt>
                <c:pt idx="584">
                  <c:v>346.68539999999996</c:v>
                </c:pt>
                <c:pt idx="585">
                  <c:v>346.68539999999996</c:v>
                </c:pt>
                <c:pt idx="586">
                  <c:v>346.68539999999996</c:v>
                </c:pt>
                <c:pt idx="587">
                  <c:v>346.68539999999996</c:v>
                </c:pt>
                <c:pt idx="588">
                  <c:v>346.68539999999996</c:v>
                </c:pt>
                <c:pt idx="589">
                  <c:v>346.68539999999996</c:v>
                </c:pt>
                <c:pt idx="590">
                  <c:v>346.68539999999996</c:v>
                </c:pt>
                <c:pt idx="591">
                  <c:v>346.68539999999996</c:v>
                </c:pt>
                <c:pt idx="592">
                  <c:v>346.68539999999996</c:v>
                </c:pt>
                <c:pt idx="593">
                  <c:v>346.68539999999996</c:v>
                </c:pt>
                <c:pt idx="594">
                  <c:v>346.68539999999996</c:v>
                </c:pt>
                <c:pt idx="595">
                  <c:v>346.68539999999996</c:v>
                </c:pt>
                <c:pt idx="596">
                  <c:v>346.68539999999996</c:v>
                </c:pt>
                <c:pt idx="597">
                  <c:v>346.68539999999996</c:v>
                </c:pt>
                <c:pt idx="598">
                  <c:v>346.68539999999996</c:v>
                </c:pt>
                <c:pt idx="599">
                  <c:v>346.68539999999996</c:v>
                </c:pt>
                <c:pt idx="600">
                  <c:v>605.01873333333333</c:v>
                </c:pt>
                <c:pt idx="601">
                  <c:v>889.31497777777781</c:v>
                </c:pt>
                <c:pt idx="602">
                  <c:v>1328.62418</c:v>
                </c:pt>
                <c:pt idx="603">
                  <c:v>2155.6407066666666</c:v>
                </c:pt>
                <c:pt idx="604">
                  <c:v>2776.1978911111109</c:v>
                </c:pt>
                <c:pt idx="605">
                  <c:v>3112.6920711111115</c:v>
                </c:pt>
                <c:pt idx="606">
                  <c:v>3268.4177066666666</c:v>
                </c:pt>
                <c:pt idx="607">
                  <c:v>3114.1562999999996</c:v>
                </c:pt>
                <c:pt idx="608">
                  <c:v>2753.1375222222214</c:v>
                </c:pt>
                <c:pt idx="609">
                  <c:v>2495.3613733333327</c:v>
                </c:pt>
                <c:pt idx="610">
                  <c:v>2444.2130177777781</c:v>
                </c:pt>
                <c:pt idx="611">
                  <c:v>2315.5776200000005</c:v>
                </c:pt>
                <c:pt idx="612">
                  <c:v>1747.6978088888884</c:v>
                </c:pt>
                <c:pt idx="613">
                  <c:v>947.11067333333438</c:v>
                </c:pt>
                <c:pt idx="614">
                  <c:v>404.66250444444518</c:v>
                </c:pt>
                <c:pt idx="615">
                  <c:v>275.46992222222104</c:v>
                </c:pt>
                <c:pt idx="616">
                  <c:v>275.45696444444513</c:v>
                </c:pt>
                <c:pt idx="617">
                  <c:v>197.93104888888848</c:v>
                </c:pt>
                <c:pt idx="618">
                  <c:v>42.879217777777058</c:v>
                </c:pt>
                <c:pt idx="619">
                  <c:v>-138.0577777777774</c:v>
                </c:pt>
                <c:pt idx="620">
                  <c:v>-189.86698000000035</c:v>
                </c:pt>
                <c:pt idx="621">
                  <c:v>-34.996557777777753</c:v>
                </c:pt>
                <c:pt idx="622">
                  <c:v>197.43865333333298</c:v>
                </c:pt>
                <c:pt idx="623">
                  <c:v>378.25902888888925</c:v>
                </c:pt>
                <c:pt idx="624">
                  <c:v>559.11827777777876</c:v>
                </c:pt>
                <c:pt idx="625">
                  <c:v>662.52935777777839</c:v>
                </c:pt>
                <c:pt idx="626">
                  <c:v>585.10710444444408</c:v>
                </c:pt>
                <c:pt idx="627">
                  <c:v>430.14597777777698</c:v>
                </c:pt>
                <c:pt idx="628">
                  <c:v>352.64597777777772</c:v>
                </c:pt>
                <c:pt idx="629">
                  <c:v>378.47931111111143</c:v>
                </c:pt>
                <c:pt idx="630">
                  <c:v>533.49226888888961</c:v>
                </c:pt>
                <c:pt idx="631">
                  <c:v>766.07001555555576</c:v>
                </c:pt>
                <c:pt idx="632">
                  <c:v>921.19959333333213</c:v>
                </c:pt>
                <c:pt idx="633">
                  <c:v>1024.6884199999986</c:v>
                </c:pt>
                <c:pt idx="634">
                  <c:v>1050.703162222223</c:v>
                </c:pt>
                <c:pt idx="635">
                  <c:v>947.53828000000112</c:v>
                </c:pt>
                <c:pt idx="636">
                  <c:v>715.16785777777739</c:v>
                </c:pt>
                <c:pt idx="637">
                  <c:v>456.88635555555516</c:v>
                </c:pt>
                <c:pt idx="638">
                  <c:v>327.71968888888847</c:v>
                </c:pt>
                <c:pt idx="639">
                  <c:v>276.04006444444514</c:v>
                </c:pt>
                <c:pt idx="640">
                  <c:v>276.01414888888957</c:v>
                </c:pt>
                <c:pt idx="641">
                  <c:v>456.83452444444407</c:v>
                </c:pt>
                <c:pt idx="642">
                  <c:v>792.73264666666546</c:v>
                </c:pt>
                <c:pt idx="643">
                  <c:v>896.22147333333362</c:v>
                </c:pt>
                <c:pt idx="644">
                  <c:v>663.83809333333397</c:v>
                </c:pt>
                <c:pt idx="645">
                  <c:v>534.71029999999882</c:v>
                </c:pt>
                <c:pt idx="646">
                  <c:v>560.59546444444368</c:v>
                </c:pt>
                <c:pt idx="647">
                  <c:v>560.64729555555664</c:v>
                </c:pt>
                <c:pt idx="648">
                  <c:v>509.0324600000003</c:v>
                </c:pt>
                <c:pt idx="649">
                  <c:v>379.89170888888736</c:v>
                </c:pt>
                <c:pt idx="650">
                  <c:v>121.54541777777811</c:v>
                </c:pt>
                <c:pt idx="651">
                  <c:v>-317.72491111110975</c:v>
                </c:pt>
                <c:pt idx="652">
                  <c:v>-653.791484444444</c:v>
                </c:pt>
                <c:pt idx="653">
                  <c:v>-705.73026444444486</c:v>
                </c:pt>
                <c:pt idx="654">
                  <c:v>-912.6560866666664</c:v>
                </c:pt>
                <c:pt idx="655">
                  <c:v>-1429.6985288888884</c:v>
                </c:pt>
                <c:pt idx="656">
                  <c:v>-1714.383506666667</c:v>
                </c:pt>
                <c:pt idx="657">
                  <c:v>-1379.0684844444449</c:v>
                </c:pt>
                <c:pt idx="658">
                  <c:v>-914.41834444444601</c:v>
                </c:pt>
                <c:pt idx="659">
                  <c:v>-1069.7034155555555</c:v>
                </c:pt>
                <c:pt idx="660">
                  <c:v>-1793.4643555555549</c:v>
                </c:pt>
                <c:pt idx="661">
                  <c:v>-2310.7789111111115</c:v>
                </c:pt>
                <c:pt idx="662">
                  <c:v>-2388.9656733333331</c:v>
                </c:pt>
                <c:pt idx="663">
                  <c:v>-1614.6524355555557</c:v>
                </c:pt>
                <c:pt idx="664">
                  <c:v>-529.95046444444461</c:v>
                </c:pt>
                <c:pt idx="665">
                  <c:v>193.24033333333338</c:v>
                </c:pt>
                <c:pt idx="666">
                  <c:v>864.97178888888891</c:v>
                </c:pt>
                <c:pt idx="667">
                  <c:v>2027.6661555555556</c:v>
                </c:pt>
                <c:pt idx="668">
                  <c:v>2725.8140444444443</c:v>
                </c:pt>
                <c:pt idx="669">
                  <c:v>2674.6916044444442</c:v>
                </c:pt>
                <c:pt idx="670">
                  <c:v>2623.646911111111</c:v>
                </c:pt>
                <c:pt idx="671">
                  <c:v>1900.8318888888887</c:v>
                </c:pt>
                <c:pt idx="672">
                  <c:v>1384.4243777777779</c:v>
                </c:pt>
                <c:pt idx="673">
                  <c:v>1384.6835333333333</c:v>
                </c:pt>
                <c:pt idx="674">
                  <c:v>1384.9426888888891</c:v>
                </c:pt>
                <c:pt idx="675">
                  <c:v>946.03517777777699</c:v>
                </c:pt>
                <c:pt idx="676">
                  <c:v>481.07405111111109</c:v>
                </c:pt>
                <c:pt idx="677">
                  <c:v>16.099966666667342</c:v>
                </c:pt>
                <c:pt idx="678">
                  <c:v>-888.26106666666601</c:v>
                </c:pt>
                <c:pt idx="679">
                  <c:v>-1508.6886733333331</c:v>
                </c:pt>
                <c:pt idx="680">
                  <c:v>-1870.8606933333338</c:v>
                </c:pt>
                <c:pt idx="681">
                  <c:v>-1974.8030422222223</c:v>
                </c:pt>
                <c:pt idx="682">
                  <c:v>-1200.3602266666664</c:v>
                </c:pt>
                <c:pt idx="683">
                  <c:v>-658.08050888888943</c:v>
                </c:pt>
                <c:pt idx="684">
                  <c:v>-219.19891333333408</c:v>
                </c:pt>
                <c:pt idx="685">
                  <c:v>969.13442000000055</c:v>
                </c:pt>
                <c:pt idx="686">
                  <c:v>1641.1120733333332</c:v>
                </c:pt>
                <c:pt idx="687">
                  <c:v>1538.1156422222216</c:v>
                </c:pt>
                <c:pt idx="688">
                  <c:v>1512.5414644444445</c:v>
                </c:pt>
                <c:pt idx="689">
                  <c:v>1487.032075555556</c:v>
                </c:pt>
                <c:pt idx="690">
                  <c:v>996.44493999999986</c:v>
                </c:pt>
                <c:pt idx="691">
                  <c:v>557.35602000000017</c:v>
                </c:pt>
                <c:pt idx="692">
                  <c:v>583.21526888888934</c:v>
                </c:pt>
                <c:pt idx="693">
                  <c:v>764.13930666666693</c:v>
                </c:pt>
                <c:pt idx="694">
                  <c:v>712.58926000000042</c:v>
                </c:pt>
                <c:pt idx="695">
                  <c:v>273.48738222222107</c:v>
                </c:pt>
                <c:pt idx="696">
                  <c:v>-914.94961333333367</c:v>
                </c:pt>
                <c:pt idx="697">
                  <c:v>-1354.6475488888882</c:v>
                </c:pt>
                <c:pt idx="698">
                  <c:v>-993.30482666666649</c:v>
                </c:pt>
                <c:pt idx="699">
                  <c:v>-683.65468666666686</c:v>
                </c:pt>
                <c:pt idx="700">
                  <c:v>-141.32313777777836</c:v>
                </c:pt>
                <c:pt idx="701">
                  <c:v>142.76578222222204</c:v>
                </c:pt>
                <c:pt idx="702">
                  <c:v>297.73986666666679</c:v>
                </c:pt>
                <c:pt idx="703">
                  <c:v>323.57319999999959</c:v>
                </c:pt>
                <c:pt idx="704">
                  <c:v>65.226908888888488</c:v>
                </c:pt>
                <c:pt idx="705">
                  <c:v>-425.73600222222217</c:v>
                </c:pt>
                <c:pt idx="706">
                  <c:v>-890.99515777777765</c:v>
                </c:pt>
                <c:pt idx="707">
                  <c:v>-968.85797555555519</c:v>
                </c:pt>
                <c:pt idx="708">
                  <c:v>-452.48933777777762</c:v>
                </c:pt>
                <c:pt idx="709">
                  <c:v>451.57366666666627</c:v>
                </c:pt>
                <c:pt idx="710">
                  <c:v>1665.8958266666668</c:v>
                </c:pt>
                <c:pt idx="711">
                  <c:v>2389.7345133333338</c:v>
                </c:pt>
                <c:pt idx="712">
                  <c:v>1563.5861577777775</c:v>
                </c:pt>
                <c:pt idx="713">
                  <c:v>375.34352888888833</c:v>
                </c:pt>
                <c:pt idx="714">
                  <c:v>-503.06755111111136</c:v>
                </c:pt>
                <c:pt idx="715">
                  <c:v>-1536.7507444444441</c:v>
                </c:pt>
                <c:pt idx="716">
                  <c:v>-1330.6801355555558</c:v>
                </c:pt>
                <c:pt idx="717">
                  <c:v>-142.59300000000013</c:v>
                </c:pt>
                <c:pt idx="718">
                  <c:v>606.57366666666667</c:v>
                </c:pt>
                <c:pt idx="719">
                  <c:v>1381.7032444444446</c:v>
                </c:pt>
                <c:pt idx="720">
                  <c:v>1769.5919777777776</c:v>
                </c:pt>
                <c:pt idx="721">
                  <c:v>1537.4159222222224</c:v>
                </c:pt>
                <c:pt idx="722">
                  <c:v>1382.6880355555556</c:v>
                </c:pt>
                <c:pt idx="723">
                  <c:v>1227.9342333333329</c:v>
                </c:pt>
                <c:pt idx="724">
                  <c:v>1408.9619333333335</c:v>
                </c:pt>
                <c:pt idx="725">
                  <c:v>1874.2988355555551</c:v>
                </c:pt>
                <c:pt idx="726">
                  <c:v>2468.8931088888876</c:v>
                </c:pt>
                <c:pt idx="727">
                  <c:v>2392.0280399999997</c:v>
                </c:pt>
                <c:pt idx="728">
                  <c:v>1746.5834400000012</c:v>
                </c:pt>
                <c:pt idx="729">
                  <c:v>1333.5610933333344</c:v>
                </c:pt>
                <c:pt idx="730">
                  <c:v>791.24250222222099</c:v>
                </c:pt>
                <c:pt idx="731">
                  <c:v>455.44804222222183</c:v>
                </c:pt>
                <c:pt idx="732">
                  <c:v>429.62766666666778</c:v>
                </c:pt>
                <c:pt idx="733">
                  <c:v>455.48691555555513</c:v>
                </c:pt>
                <c:pt idx="734">
                  <c:v>481.34616444444441</c:v>
                </c:pt>
                <c:pt idx="735">
                  <c:v>533.05170444444514</c:v>
                </c:pt>
                <c:pt idx="736">
                  <c:v>610.60353555555548</c:v>
                </c:pt>
                <c:pt idx="737">
                  <c:v>584.84794888888848</c:v>
                </c:pt>
                <c:pt idx="738">
                  <c:v>455.72015555555515</c:v>
                </c:pt>
                <c:pt idx="739">
                  <c:v>688.23311333333254</c:v>
                </c:pt>
                <c:pt idx="740">
                  <c:v>946.72193999999922</c:v>
                </c:pt>
                <c:pt idx="741">
                  <c:v>843.53114222222371</c:v>
                </c:pt>
                <c:pt idx="742">
                  <c:v>585.30147111111069</c:v>
                </c:pt>
                <c:pt idx="743">
                  <c:v>404.48109555555442</c:v>
                </c:pt>
                <c:pt idx="744">
                  <c:v>378.66072000000031</c:v>
                </c:pt>
                <c:pt idx="745">
                  <c:v>378.66072000000031</c:v>
                </c:pt>
                <c:pt idx="746">
                  <c:v>482.00701111111107</c:v>
                </c:pt>
                <c:pt idx="747">
                  <c:v>637.05884222222255</c:v>
                </c:pt>
                <c:pt idx="748">
                  <c:v>740.48287999999991</c:v>
                </c:pt>
                <c:pt idx="749">
                  <c:v>663.08654222222117</c:v>
                </c:pt>
                <c:pt idx="750">
                  <c:v>456.47170666666625</c:v>
                </c:pt>
                <c:pt idx="751">
                  <c:v>327.30504000000144</c:v>
                </c:pt>
                <c:pt idx="752">
                  <c:v>223.95874888888881</c:v>
                </c:pt>
                <c:pt idx="753">
                  <c:v>43.073584444443725</c:v>
                </c:pt>
                <c:pt idx="754">
                  <c:v>-86.196744444443368</c:v>
                </c:pt>
                <c:pt idx="755">
                  <c:v>-215.48003111111188</c:v>
                </c:pt>
                <c:pt idx="756">
                  <c:v>-654.81514888888842</c:v>
                </c:pt>
                <c:pt idx="757">
                  <c:v>-1455.9853844444444</c:v>
                </c:pt>
                <c:pt idx="758">
                  <c:v>-2128.222193333334</c:v>
                </c:pt>
                <c:pt idx="759">
                  <c:v>-2309.7293311111102</c:v>
                </c:pt>
                <c:pt idx="760">
                  <c:v>-2336.2235111111113</c:v>
                </c:pt>
                <c:pt idx="761">
                  <c:v>-2388.5769400000004</c:v>
                </c:pt>
                <c:pt idx="762">
                  <c:v>-2079.263702222222</c:v>
                </c:pt>
                <c:pt idx="763">
                  <c:v>-1304.7949711111105</c:v>
                </c:pt>
                <c:pt idx="764">
                  <c:v>-39.259666666666647</c:v>
                </c:pt>
                <c:pt idx="765">
                  <c:v>1381.677328888889</c:v>
                </c:pt>
                <c:pt idx="766">
                  <c:v>1976.2586444444446</c:v>
                </c:pt>
                <c:pt idx="767">
                  <c:v>2002.4936688888884</c:v>
                </c:pt>
                <c:pt idx="768">
                  <c:v>2028.7546088888889</c:v>
                </c:pt>
                <c:pt idx="769">
                  <c:v>2339.1692577777785</c:v>
                </c:pt>
                <c:pt idx="770">
                  <c:v>2856.419024444443</c:v>
                </c:pt>
                <c:pt idx="771">
                  <c:v>2882.9261622222216</c:v>
                </c:pt>
                <c:pt idx="772">
                  <c:v>2728.5222200000007</c:v>
                </c:pt>
                <c:pt idx="773">
                  <c:v>2315.7849444444446</c:v>
                </c:pt>
                <c:pt idx="774">
                  <c:v>2006.1736777777771</c:v>
                </c:pt>
                <c:pt idx="775">
                  <c:v>2058.2809088888894</c:v>
                </c:pt>
                <c:pt idx="776">
                  <c:v>1748.6955577777774</c:v>
                </c:pt>
                <c:pt idx="777">
                  <c:v>1387.3139622222225</c:v>
                </c:pt>
                <c:pt idx="778">
                  <c:v>1258.3805355555555</c:v>
                </c:pt>
                <c:pt idx="779">
                  <c:v>1129.4341511111111</c:v>
                </c:pt>
                <c:pt idx="780">
                  <c:v>948.76926888888988</c:v>
                </c:pt>
                <c:pt idx="781">
                  <c:v>793.89884666666558</c:v>
                </c:pt>
                <c:pt idx="782">
                  <c:v>664.82288444444339</c:v>
                </c:pt>
                <c:pt idx="783">
                  <c:v>561.55434000000105</c:v>
                </c:pt>
                <c:pt idx="784">
                  <c:v>535.75988000000075</c:v>
                </c:pt>
                <c:pt idx="785">
                  <c:v>639.14504444444469</c:v>
                </c:pt>
                <c:pt idx="786">
                  <c:v>665.06908222222285</c:v>
                </c:pt>
                <c:pt idx="787">
                  <c:v>510.13387111110961</c:v>
                </c:pt>
                <c:pt idx="788">
                  <c:v>380.98016222222077</c:v>
                </c:pt>
                <c:pt idx="789">
                  <c:v>380.98016222222441</c:v>
                </c:pt>
                <c:pt idx="790">
                  <c:v>458.4931200000014</c:v>
                </c:pt>
                <c:pt idx="791">
                  <c:v>510.19865999999848</c:v>
                </c:pt>
                <c:pt idx="792">
                  <c:v>329.40419999999779</c:v>
                </c:pt>
                <c:pt idx="793">
                  <c:v>-290.64763111111108</c:v>
                </c:pt>
                <c:pt idx="794">
                  <c:v>-1169.2530777777754</c:v>
                </c:pt>
                <c:pt idx="795">
                  <c:v>-1944.7454733333332</c:v>
                </c:pt>
                <c:pt idx="796">
                  <c:v>-2332.9063200000019</c:v>
                </c:pt>
                <c:pt idx="797">
                  <c:v>-2152.7597488888896</c:v>
                </c:pt>
                <c:pt idx="798">
                  <c:v>-1455.829891111111</c:v>
                </c:pt>
                <c:pt idx="799">
                  <c:v>-552.00012666666669</c:v>
                </c:pt>
                <c:pt idx="800">
                  <c:v>93.716586666666615</c:v>
                </c:pt>
                <c:pt idx="801">
                  <c:v>532.87029555555625</c:v>
                </c:pt>
                <c:pt idx="802">
                  <c:v>1230.4739577777791</c:v>
                </c:pt>
                <c:pt idx="803">
                  <c:v>1979.9775266666657</c:v>
                </c:pt>
                <c:pt idx="804">
                  <c:v>2083.7902977777767</c:v>
                </c:pt>
                <c:pt idx="805">
                  <c:v>1464.1790311111122</c:v>
                </c:pt>
                <c:pt idx="806">
                  <c:v>766.84748222222242</c:v>
                </c:pt>
                <c:pt idx="807">
                  <c:v>301.88635555555481</c:v>
                </c:pt>
                <c:pt idx="808">
                  <c:v>-85.678433333334056</c:v>
                </c:pt>
                <c:pt idx="809">
                  <c:v>-370.00059333333263</c:v>
                </c:pt>
                <c:pt idx="810">
                  <c:v>-654.37458444444405</c:v>
                </c:pt>
                <c:pt idx="811">
                  <c:v>-1197.1726133333332</c:v>
                </c:pt>
                <c:pt idx="812">
                  <c:v>-1636.8187177777766</c:v>
                </c:pt>
                <c:pt idx="813">
                  <c:v>-1766.5036955555561</c:v>
                </c:pt>
                <c:pt idx="814">
                  <c:v>-1870.381255555556</c:v>
                </c:pt>
                <c:pt idx="815">
                  <c:v>-2025.9513977777776</c:v>
                </c:pt>
                <c:pt idx="816">
                  <c:v>-2026.573371111112</c:v>
                </c:pt>
                <c:pt idx="817">
                  <c:v>-1794.6435133333337</c:v>
                </c:pt>
                <c:pt idx="818">
                  <c:v>-916.81553333333306</c:v>
                </c:pt>
                <c:pt idx="819">
                  <c:v>348.88822222222217</c:v>
                </c:pt>
                <c:pt idx="820">
                  <c:v>1485.6844666666661</c:v>
                </c:pt>
                <c:pt idx="821">
                  <c:v>2106.1250311111112</c:v>
                </c:pt>
                <c:pt idx="822">
                  <c:v>2029.0655955555555</c:v>
                </c:pt>
                <c:pt idx="823">
                  <c:v>1900.3006199999998</c:v>
                </c:pt>
                <c:pt idx="824">
                  <c:v>1668.1763955555557</c:v>
                </c:pt>
                <c:pt idx="825">
                  <c:v>1461.7948000000001</c:v>
                </c:pt>
                <c:pt idx="826">
                  <c:v>1410.400246666667</c:v>
                </c:pt>
                <c:pt idx="827">
                  <c:v>1333.1594022222214</c:v>
                </c:pt>
                <c:pt idx="828">
                  <c:v>1462.5593088888882</c:v>
                </c:pt>
                <c:pt idx="829">
                  <c:v>1669.5499200000002</c:v>
                </c:pt>
                <c:pt idx="830">
                  <c:v>1618.2201555555553</c:v>
                </c:pt>
                <c:pt idx="831">
                  <c:v>1308.5181844444451</c:v>
                </c:pt>
                <c:pt idx="832">
                  <c:v>843.69959333333475</c:v>
                </c:pt>
                <c:pt idx="833">
                  <c:v>611.26438222222214</c:v>
                </c:pt>
                <c:pt idx="834">
                  <c:v>637.1625044444429</c:v>
                </c:pt>
                <c:pt idx="835">
                  <c:v>637.24025111110961</c:v>
                </c:pt>
                <c:pt idx="836">
                  <c:v>585.6383733333347</c:v>
                </c:pt>
                <c:pt idx="837">
                  <c:v>637.35687111111145</c:v>
                </c:pt>
                <c:pt idx="838">
                  <c:v>766.61424222222081</c:v>
                </c:pt>
                <c:pt idx="839">
                  <c:v>766.73086222222253</c:v>
                </c:pt>
                <c:pt idx="840">
                  <c:v>740.98823333333326</c:v>
                </c:pt>
                <c:pt idx="841">
                  <c:v>870.25856222222228</c:v>
                </c:pt>
                <c:pt idx="842">
                  <c:v>973.74738888889021</c:v>
                </c:pt>
                <c:pt idx="843">
                  <c:v>870.5695488888889</c:v>
                </c:pt>
                <c:pt idx="844">
                  <c:v>638.17321111110959</c:v>
                </c:pt>
                <c:pt idx="845">
                  <c:v>483.21208444444443</c:v>
                </c:pt>
                <c:pt idx="846">
                  <c:v>457.40466666666811</c:v>
                </c:pt>
                <c:pt idx="847">
                  <c:v>534.93058222222294</c:v>
                </c:pt>
                <c:pt idx="848">
                  <c:v>741.66203777777764</c:v>
                </c:pt>
                <c:pt idx="849">
                  <c:v>974.29161555555515</c:v>
                </c:pt>
                <c:pt idx="850">
                  <c:v>974.47302444444404</c:v>
                </c:pt>
                <c:pt idx="851">
                  <c:v>767.93593555555583</c:v>
                </c:pt>
                <c:pt idx="852">
                  <c:v>664.68034888888769</c:v>
                </c:pt>
                <c:pt idx="853">
                  <c:v>664.75809555555452</c:v>
                </c:pt>
                <c:pt idx="854">
                  <c:v>613.16917555555551</c:v>
                </c:pt>
                <c:pt idx="855">
                  <c:v>484.05433999999997</c:v>
                </c:pt>
                <c:pt idx="856">
                  <c:v>406.56729777777844</c:v>
                </c:pt>
                <c:pt idx="857">
                  <c:v>639.08025555555582</c:v>
                </c:pt>
                <c:pt idx="858">
                  <c:v>949.20983333333265</c:v>
                </c:pt>
                <c:pt idx="859">
                  <c:v>949.37828444444369</c:v>
                </c:pt>
                <c:pt idx="860">
                  <c:v>768.67452888889102</c:v>
                </c:pt>
                <c:pt idx="861">
                  <c:v>872.08560888888894</c:v>
                </c:pt>
                <c:pt idx="862">
                  <c:v>1311.4336844444415</c:v>
                </c:pt>
                <c:pt idx="863">
                  <c:v>1260.0650466666666</c:v>
                </c:pt>
                <c:pt idx="864">
                  <c:v>795.22054000000071</c:v>
                </c:pt>
                <c:pt idx="865">
                  <c:v>640.28532888889094</c:v>
                </c:pt>
                <c:pt idx="866">
                  <c:v>821.19640888888807</c:v>
                </c:pt>
                <c:pt idx="867">
                  <c:v>1028.0185688888873</c:v>
                </c:pt>
                <c:pt idx="868">
                  <c:v>873.1999777777778</c:v>
                </c:pt>
                <c:pt idx="869">
                  <c:v>485.7777244444444</c:v>
                </c:pt>
                <c:pt idx="870">
                  <c:v>253.26476666666883</c:v>
                </c:pt>
                <c:pt idx="871">
                  <c:v>175.72589333333258</c:v>
                </c:pt>
                <c:pt idx="872">
                  <c:v>149.84072888888954</c:v>
                </c:pt>
                <c:pt idx="873">
                  <c:v>98.122231111111034</c:v>
                </c:pt>
                <c:pt idx="874">
                  <c:v>-31.122182222222193</c:v>
                </c:pt>
                <c:pt idx="875">
                  <c:v>-186.23880222222078</c:v>
                </c:pt>
                <c:pt idx="876">
                  <c:v>-315.56096222222436</c:v>
                </c:pt>
                <c:pt idx="877">
                  <c:v>-238.24237111111046</c:v>
                </c:pt>
                <c:pt idx="878">
                  <c:v>19.974342222222901</c:v>
                </c:pt>
                <c:pt idx="879">
                  <c:v>252.4225111111096</c:v>
                </c:pt>
                <c:pt idx="880">
                  <c:v>97.422511111111021</c:v>
                </c:pt>
                <c:pt idx="881">
                  <c:v>-161.04040000000009</c:v>
                </c:pt>
                <c:pt idx="882">
                  <c:v>97.163355555555484</c:v>
                </c:pt>
                <c:pt idx="883">
                  <c:v>355.49668888888885</c:v>
                </c:pt>
                <c:pt idx="884">
                  <c:v>381.33002222222069</c:v>
                </c:pt>
                <c:pt idx="885">
                  <c:v>458.84298000000143</c:v>
                </c:pt>
                <c:pt idx="886">
                  <c:v>484.71518666666663</c:v>
                </c:pt>
                <c:pt idx="887">
                  <c:v>433.07443555555477</c:v>
                </c:pt>
                <c:pt idx="888">
                  <c:v>329.75406000000146</c:v>
                </c:pt>
                <c:pt idx="889">
                  <c:v>200.56147777777551</c:v>
                </c:pt>
                <c:pt idx="890">
                  <c:v>45.509646666665958</c:v>
                </c:pt>
                <c:pt idx="891">
                  <c:v>-135.42734888888668</c:v>
                </c:pt>
                <c:pt idx="892">
                  <c:v>-290.56988444444443</c:v>
                </c:pt>
                <c:pt idx="893">
                  <c:v>-316.58462666666713</c:v>
                </c:pt>
                <c:pt idx="894">
                  <c:v>-213.4067866666656</c:v>
                </c:pt>
                <c:pt idx="895">
                  <c:v>-32.703031111111102</c:v>
                </c:pt>
                <c:pt idx="896">
                  <c:v>173.89884666666592</c:v>
                </c:pt>
                <c:pt idx="897">
                  <c:v>303.03959777777698</c:v>
                </c:pt>
                <c:pt idx="898">
                  <c:v>328.87293111111069</c:v>
                </c:pt>
                <c:pt idx="899">
                  <c:v>251.35997333333364</c:v>
                </c:pt>
                <c:pt idx="900">
                  <c:v>122.15443333333369</c:v>
                </c:pt>
                <c:pt idx="901">
                  <c:v>-110.42331333333266</c:v>
                </c:pt>
                <c:pt idx="902">
                  <c:v>-1273.0788066666657</c:v>
                </c:pt>
                <c:pt idx="903">
                  <c:v>-2332.9063200000019</c:v>
                </c:pt>
                <c:pt idx="904">
                  <c:v>-2152.7597488888896</c:v>
                </c:pt>
                <c:pt idx="905">
                  <c:v>-1455.829891111111</c:v>
                </c:pt>
                <c:pt idx="906">
                  <c:v>-552.00012666666669</c:v>
                </c:pt>
                <c:pt idx="907">
                  <c:v>93.716586666666615</c:v>
                </c:pt>
                <c:pt idx="908">
                  <c:v>532.87029555555625</c:v>
                </c:pt>
                <c:pt idx="909">
                  <c:v>1230.4739577777791</c:v>
                </c:pt>
                <c:pt idx="910">
                  <c:v>1979.9775266666657</c:v>
                </c:pt>
                <c:pt idx="911">
                  <c:v>2083.7902977777767</c:v>
                </c:pt>
                <c:pt idx="912">
                  <c:v>1464.1790311111122</c:v>
                </c:pt>
                <c:pt idx="913">
                  <c:v>1025.1808155555559</c:v>
                </c:pt>
                <c:pt idx="914">
                  <c:v>1464.5159333333327</c:v>
                </c:pt>
                <c:pt idx="915">
                  <c:v>1413.2380000000003</c:v>
                </c:pt>
                <c:pt idx="916">
                  <c:v>922.54720222222295</c:v>
                </c:pt>
                <c:pt idx="917">
                  <c:v>586.85640444444402</c:v>
                </c:pt>
                <c:pt idx="918">
                  <c:v>328.49715555555514</c:v>
                </c:pt>
                <c:pt idx="919">
                  <c:v>483.51011333333332</c:v>
                </c:pt>
                <c:pt idx="920">
                  <c:v>716.06194444444395</c:v>
                </c:pt>
                <c:pt idx="921">
                  <c:v>1077.858188888888</c:v>
                </c:pt>
                <c:pt idx="922">
                  <c:v>1233.0914288888885</c:v>
                </c:pt>
                <c:pt idx="923">
                  <c:v>1078.2987533333326</c:v>
                </c:pt>
                <c:pt idx="924">
                  <c:v>406.78757999999885</c:v>
                </c:pt>
                <c:pt idx="925">
                  <c:v>-265.00866444444233</c:v>
                </c:pt>
                <c:pt idx="926">
                  <c:v>-187.6900733333319</c:v>
                </c:pt>
                <c:pt idx="927">
                  <c:v>-6.9474444444459209</c:v>
                </c:pt>
                <c:pt idx="928">
                  <c:v>70.461851111110718</c:v>
                </c:pt>
                <c:pt idx="929">
                  <c:v>147.91002000000066</c:v>
                </c:pt>
                <c:pt idx="930">
                  <c:v>173.69152222222328</c:v>
                </c:pt>
                <c:pt idx="931">
                  <c:v>173.65264888888811</c:v>
                </c:pt>
                <c:pt idx="932">
                  <c:v>147.76748444444331</c:v>
                </c:pt>
                <c:pt idx="933">
                  <c:v>44.382320000001016</c:v>
                </c:pt>
                <c:pt idx="934">
                  <c:v>-136.55467555555515</c:v>
                </c:pt>
                <c:pt idx="935">
                  <c:v>-162.53054444444456</c:v>
                </c:pt>
                <c:pt idx="936">
                  <c:v>-33.480497777777771</c:v>
                </c:pt>
                <c:pt idx="937">
                  <c:v>69.77508888888849</c:v>
                </c:pt>
                <c:pt idx="938">
                  <c:v>95.543633333333275</c:v>
                </c:pt>
                <c:pt idx="939">
                  <c:v>69.645511111110693</c:v>
                </c:pt>
                <c:pt idx="940">
                  <c:v>121.23443111111143</c:v>
                </c:pt>
                <c:pt idx="941">
                  <c:v>250.36222444444479</c:v>
                </c:pt>
                <c:pt idx="942">
                  <c:v>302.01593333333255</c:v>
                </c:pt>
                <c:pt idx="943">
                  <c:v>327.83630888888848</c:v>
                </c:pt>
                <c:pt idx="944">
                  <c:v>379.50297555555591</c:v>
                </c:pt>
                <c:pt idx="945">
                  <c:v>431.18260000000112</c:v>
                </c:pt>
                <c:pt idx="946">
                  <c:v>612.04184888888881</c:v>
                </c:pt>
                <c:pt idx="947">
                  <c:v>767.14551111110961</c:v>
                </c:pt>
                <c:pt idx="948">
                  <c:v>663.91584000000057</c:v>
                </c:pt>
                <c:pt idx="949">
                  <c:v>431.46767111111217</c:v>
                </c:pt>
                <c:pt idx="950">
                  <c:v>69.788046666666276</c:v>
                </c:pt>
                <c:pt idx="951">
                  <c:v>-524.50819777777747</c:v>
                </c:pt>
                <c:pt idx="952">
                  <c:v>-1377.319184444445</c:v>
                </c:pt>
                <c:pt idx="953">
                  <c:v>-2127.0430355555559</c:v>
                </c:pt>
                <c:pt idx="954">
                  <c:v>-2386.0631311111115</c:v>
                </c:pt>
                <c:pt idx="955">
                  <c:v>-2386.7498933333336</c:v>
                </c:pt>
                <c:pt idx="956">
                  <c:v>-2387.4366555555548</c:v>
                </c:pt>
                <c:pt idx="957">
                  <c:v>-1561.4567511111104</c:v>
                </c:pt>
                <c:pt idx="958">
                  <c:v>39.937802222222331</c:v>
                </c:pt>
                <c:pt idx="959">
                  <c:v>1435.054422222222</c:v>
                </c:pt>
                <c:pt idx="960">
                  <c:v>2572.1486955555556</c:v>
                </c:pt>
                <c:pt idx="961">
                  <c:v>3218.6687911111103</c:v>
                </c:pt>
                <c:pt idx="962">
                  <c:v>3116.0870088888878</c:v>
                </c:pt>
                <c:pt idx="963">
                  <c:v>2574.2219400000004</c:v>
                </c:pt>
                <c:pt idx="964">
                  <c:v>1851.3680444444453</c:v>
                </c:pt>
                <c:pt idx="965">
                  <c:v>1154.1401577777781</c:v>
                </c:pt>
                <c:pt idx="966">
                  <c:v>637.6030688888892</c:v>
                </c:pt>
                <c:pt idx="967">
                  <c:v>353.44935999999996</c:v>
                </c:pt>
                <c:pt idx="968">
                  <c:v>224.26973555555549</c:v>
                </c:pt>
                <c:pt idx="969">
                  <c:v>43.384571111110404</c:v>
                </c:pt>
                <c:pt idx="970">
                  <c:v>-292.5524244444444</c:v>
                </c:pt>
                <c:pt idx="971">
                  <c:v>-938.60603999999989</c:v>
                </c:pt>
                <c:pt idx="972">
                  <c:v>-1869.033646666667</c:v>
                </c:pt>
                <c:pt idx="973">
                  <c:v>-2386.3870755555558</c:v>
                </c:pt>
                <c:pt idx="974">
                  <c:v>-2387.073837777778</c:v>
                </c:pt>
                <c:pt idx="975">
                  <c:v>-2387.7605999999992</c:v>
                </c:pt>
                <c:pt idx="976">
                  <c:v>-2414.2806955555552</c:v>
                </c:pt>
                <c:pt idx="977">
                  <c:v>-1898.313748888889</c:v>
                </c:pt>
                <c:pt idx="978">
                  <c:v>-1227.0746888888893</c:v>
                </c:pt>
                <c:pt idx="979">
                  <c:v>-1020.7708400000001</c:v>
                </c:pt>
                <c:pt idx="980">
                  <c:v>-788.59478444444403</c:v>
                </c:pt>
                <c:pt idx="981">
                  <c:v>-556.34098222222201</c:v>
                </c:pt>
                <c:pt idx="982">
                  <c:v>-504.88164000000029</c:v>
                </c:pt>
                <c:pt idx="983">
                  <c:v>-685.93525555555573</c:v>
                </c:pt>
                <c:pt idx="984">
                  <c:v>-789.56661777777788</c:v>
                </c:pt>
                <c:pt idx="985">
                  <c:v>-479.8387311111112</c:v>
                </c:pt>
                <c:pt idx="986">
                  <c:v>62.518733333333273</c:v>
                </c:pt>
                <c:pt idx="987">
                  <c:v>346.68539999999996</c:v>
                </c:pt>
                <c:pt idx="988">
                  <c:v>346.68539999999996</c:v>
                </c:pt>
                <c:pt idx="989">
                  <c:v>346.68539999999996</c:v>
                </c:pt>
                <c:pt idx="990">
                  <c:v>346.68539999999996</c:v>
                </c:pt>
                <c:pt idx="991">
                  <c:v>346.68539999999996</c:v>
                </c:pt>
                <c:pt idx="992">
                  <c:v>346.68539999999996</c:v>
                </c:pt>
                <c:pt idx="993">
                  <c:v>346.68539999999996</c:v>
                </c:pt>
                <c:pt idx="994">
                  <c:v>346.68539999999996</c:v>
                </c:pt>
                <c:pt idx="995">
                  <c:v>346.68539999999996</c:v>
                </c:pt>
                <c:pt idx="996">
                  <c:v>346.68539999999996</c:v>
                </c:pt>
                <c:pt idx="997">
                  <c:v>346.68539999999996</c:v>
                </c:pt>
                <c:pt idx="998">
                  <c:v>346.68539999999996</c:v>
                </c:pt>
                <c:pt idx="999">
                  <c:v>346.68539999999996</c:v>
                </c:pt>
                <c:pt idx="1000">
                  <c:v>346.68539999999996</c:v>
                </c:pt>
                <c:pt idx="1001">
                  <c:v>346.68539999999996</c:v>
                </c:pt>
                <c:pt idx="1002">
                  <c:v>346.68539999999996</c:v>
                </c:pt>
                <c:pt idx="1003">
                  <c:v>346.68539999999996</c:v>
                </c:pt>
                <c:pt idx="1004">
                  <c:v>346.68539999999996</c:v>
                </c:pt>
                <c:pt idx="1005">
                  <c:v>346.68539999999996</c:v>
                </c:pt>
                <c:pt idx="1006">
                  <c:v>346.68539999999996</c:v>
                </c:pt>
                <c:pt idx="1007">
                  <c:v>346.68539999999996</c:v>
                </c:pt>
                <c:pt idx="1008">
                  <c:v>346.68539999999996</c:v>
                </c:pt>
                <c:pt idx="1009">
                  <c:v>346.68539999999996</c:v>
                </c:pt>
                <c:pt idx="1010">
                  <c:v>346.68539999999996</c:v>
                </c:pt>
                <c:pt idx="1011">
                  <c:v>346.68539999999996</c:v>
                </c:pt>
                <c:pt idx="1012">
                  <c:v>346.68539999999996</c:v>
                </c:pt>
                <c:pt idx="1013">
                  <c:v>346.68539999999996</c:v>
                </c:pt>
                <c:pt idx="1014">
                  <c:v>346.68539999999996</c:v>
                </c:pt>
                <c:pt idx="1015">
                  <c:v>346.68539999999996</c:v>
                </c:pt>
                <c:pt idx="1016">
                  <c:v>346.68539999999996</c:v>
                </c:pt>
                <c:pt idx="1017">
                  <c:v>346.68539999999996</c:v>
                </c:pt>
                <c:pt idx="1018">
                  <c:v>346.68539999999996</c:v>
                </c:pt>
                <c:pt idx="1019">
                  <c:v>346.68539999999996</c:v>
                </c:pt>
                <c:pt idx="1020">
                  <c:v>346.68539999999996</c:v>
                </c:pt>
                <c:pt idx="1021">
                  <c:v>346.68539999999996</c:v>
                </c:pt>
                <c:pt idx="1022">
                  <c:v>346.68539999999996</c:v>
                </c:pt>
                <c:pt idx="1023">
                  <c:v>346.68539999999996</c:v>
                </c:pt>
                <c:pt idx="1024">
                  <c:v>346.68539999999996</c:v>
                </c:pt>
                <c:pt idx="1025">
                  <c:v>346.68539999999996</c:v>
                </c:pt>
                <c:pt idx="1026">
                  <c:v>553.35206666666659</c:v>
                </c:pt>
                <c:pt idx="1027">
                  <c:v>1276.7890622222221</c:v>
                </c:pt>
                <c:pt idx="1028">
                  <c:v>2362.1518799999999</c:v>
                </c:pt>
                <c:pt idx="1029">
                  <c:v>3189.4664355555551</c:v>
                </c:pt>
                <c:pt idx="1030">
                  <c:v>3293.5772355555555</c:v>
                </c:pt>
                <c:pt idx="1031">
                  <c:v>2880.9436222222221</c:v>
                </c:pt>
                <c:pt idx="1032">
                  <c:v>2468.1804311111109</c:v>
                </c:pt>
                <c:pt idx="1033">
                  <c:v>2236.1728266666669</c:v>
                </c:pt>
                <c:pt idx="1034">
                  <c:v>2107.4596822222225</c:v>
                </c:pt>
                <c:pt idx="1035">
                  <c:v>1875.3872888888893</c:v>
                </c:pt>
                <c:pt idx="1036">
                  <c:v>1565.7241911111116</c:v>
                </c:pt>
                <c:pt idx="1037">
                  <c:v>1359.3296377777774</c:v>
                </c:pt>
                <c:pt idx="1038">
                  <c:v>1359.5628777777772</c:v>
                </c:pt>
                <c:pt idx="1039">
                  <c:v>1514.8349911111111</c:v>
                </c:pt>
                <c:pt idx="1040">
                  <c:v>1592.645977777777</c:v>
                </c:pt>
                <c:pt idx="1041">
                  <c:v>1515.4569644444443</c:v>
                </c:pt>
                <c:pt idx="1042">
                  <c:v>1257.3957444444443</c:v>
                </c:pt>
                <c:pt idx="1043">
                  <c:v>895.91048666666688</c:v>
                </c:pt>
                <c:pt idx="1044">
                  <c:v>586.00119111111076</c:v>
                </c:pt>
                <c:pt idx="1045">
                  <c:v>431.02710666666587</c:v>
                </c:pt>
                <c:pt idx="1046">
                  <c:v>431.04006444444553</c:v>
                </c:pt>
                <c:pt idx="1047">
                  <c:v>456.89931333333294</c:v>
                </c:pt>
                <c:pt idx="1048">
                  <c:v>353.59189555555554</c:v>
                </c:pt>
                <c:pt idx="1049">
                  <c:v>95.232646666666597</c:v>
                </c:pt>
                <c:pt idx="1050">
                  <c:v>-266.53768222222192</c:v>
                </c:pt>
                <c:pt idx="1051">
                  <c:v>-550.91167333333328</c:v>
                </c:pt>
                <c:pt idx="1052">
                  <c:v>-731.9912044444452</c:v>
                </c:pt>
                <c:pt idx="1053">
                  <c:v>-938.95589999999993</c:v>
                </c:pt>
                <c:pt idx="1054">
                  <c:v>-1249.3057600000009</c:v>
                </c:pt>
                <c:pt idx="1055">
                  <c:v>-1663.0926155555546</c:v>
                </c:pt>
                <c:pt idx="1056">
                  <c:v>-2128.6497999999997</c:v>
                </c:pt>
                <c:pt idx="1057">
                  <c:v>-2387.6698955555557</c:v>
                </c:pt>
                <c:pt idx="1058">
                  <c:v>-2155.8566577777774</c:v>
                </c:pt>
                <c:pt idx="1059">
                  <c:v>-1898.0934666666667</c:v>
                </c:pt>
                <c:pt idx="1060">
                  <c:v>-1614.4839844444446</c:v>
                </c:pt>
                <c:pt idx="1061">
                  <c:v>-865.74492444444434</c:v>
                </c:pt>
                <c:pt idx="1062">
                  <c:v>12.406999999999755</c:v>
                </c:pt>
                <c:pt idx="1063">
                  <c:v>554.91995777777788</c:v>
                </c:pt>
                <c:pt idx="1064">
                  <c:v>1252.5106622222222</c:v>
                </c:pt>
                <c:pt idx="1065">
                  <c:v>2182.8734799999993</c:v>
                </c:pt>
                <c:pt idx="1066">
                  <c:v>2364.2639977777776</c:v>
                </c:pt>
                <c:pt idx="1067">
                  <c:v>1563.8841866666671</c:v>
                </c:pt>
                <c:pt idx="1068">
                  <c:v>814.87301333333357</c:v>
                </c:pt>
                <c:pt idx="1069">
                  <c:v>814.95075999999926</c:v>
                </c:pt>
                <c:pt idx="1070">
                  <c:v>1280.1062533333338</c:v>
                </c:pt>
                <c:pt idx="1071">
                  <c:v>1745.4172400000004</c:v>
                </c:pt>
                <c:pt idx="1072">
                  <c:v>2029.9726399999988</c:v>
                </c:pt>
                <c:pt idx="1073">
                  <c:v>2340.426162222222</c:v>
                </c:pt>
                <c:pt idx="1074">
                  <c:v>2728.4703888888898</c:v>
                </c:pt>
                <c:pt idx="1075">
                  <c:v>2884.1182777777772</c:v>
                </c:pt>
                <c:pt idx="1076">
                  <c:v>2626.4069177777769</c:v>
                </c:pt>
                <c:pt idx="1077">
                  <c:v>2187.7585622222223</c:v>
                </c:pt>
                <c:pt idx="1078">
                  <c:v>1800.6602533333335</c:v>
                </c:pt>
                <c:pt idx="1079">
                  <c:v>1594.3175311111122</c:v>
                </c:pt>
                <c:pt idx="1080">
                  <c:v>1310.4488933333341</c:v>
                </c:pt>
                <c:pt idx="1081">
                  <c:v>819.79696888888816</c:v>
                </c:pt>
                <c:pt idx="1082">
                  <c:v>329.01546666666627</c:v>
                </c:pt>
                <c:pt idx="1083">
                  <c:v>-187.71598888888929</c:v>
                </c:pt>
                <c:pt idx="1084">
                  <c:v>-472.08998000000071</c:v>
                </c:pt>
                <c:pt idx="1085">
                  <c:v>-239.79730444444374</c:v>
                </c:pt>
                <c:pt idx="1086">
                  <c:v>173.44532444444553</c:v>
                </c:pt>
                <c:pt idx="1087">
                  <c:v>380.11199111111148</c:v>
                </c:pt>
                <c:pt idx="1088">
                  <c:v>405.95828222222104</c:v>
                </c:pt>
                <c:pt idx="1089">
                  <c:v>380.13790666666512</c:v>
                </c:pt>
                <c:pt idx="1090">
                  <c:v>354.30457333333328</c:v>
                </c:pt>
                <c:pt idx="1091">
                  <c:v>431.80457333333436</c:v>
                </c:pt>
                <c:pt idx="1092">
                  <c:v>690.17678000000103</c:v>
                </c:pt>
                <c:pt idx="1093">
                  <c:v>1026.1396911111115</c:v>
                </c:pt>
                <c:pt idx="1094">
                  <c:v>1103.8470155555551</c:v>
                </c:pt>
                <c:pt idx="1095">
                  <c:v>871.51546666666673</c:v>
                </c:pt>
                <c:pt idx="1096">
                  <c:v>587.43950444444408</c:v>
                </c:pt>
                <c:pt idx="1097">
                  <c:v>303.29875333333257</c:v>
                </c:pt>
                <c:pt idx="1098">
                  <c:v>-58.419744444444802</c:v>
                </c:pt>
                <c:pt idx="1099">
                  <c:v>-471.90857111111177</c:v>
                </c:pt>
                <c:pt idx="1100">
                  <c:v>-523.83439333333297</c:v>
                </c:pt>
                <c:pt idx="1101">
                  <c:v>-136.51580222222185</c:v>
                </c:pt>
                <c:pt idx="1102">
                  <c:v>328.41940888888848</c:v>
                </c:pt>
                <c:pt idx="1103">
                  <c:v>819.30457333333447</c:v>
                </c:pt>
                <c:pt idx="1104">
                  <c:v>1258.6526488888887</c:v>
                </c:pt>
                <c:pt idx="1105">
                  <c:v>1310.5914288888878</c:v>
                </c:pt>
                <c:pt idx="1106">
                  <c:v>923.29875333333393</c:v>
                </c:pt>
                <c:pt idx="1107">
                  <c:v>484.20983333333515</c:v>
                </c:pt>
                <c:pt idx="1108">
                  <c:v>96.696875555555494</c:v>
                </c:pt>
                <c:pt idx="1109">
                  <c:v>-265.08641111111251</c:v>
                </c:pt>
                <c:pt idx="1110">
                  <c:v>-239.44744444444376</c:v>
                </c:pt>
                <c:pt idx="1111">
                  <c:v>173.78222666666591</c:v>
                </c:pt>
                <c:pt idx="1112">
                  <c:v>716.29518444444398</c:v>
                </c:pt>
                <c:pt idx="1113">
                  <c:v>1388.1303022222223</c:v>
                </c:pt>
                <c:pt idx="1114">
                  <c:v>1750.1468288888884</c:v>
                </c:pt>
                <c:pt idx="1115">
                  <c:v>1414.6633555555577</c:v>
                </c:pt>
                <c:pt idx="1116">
                  <c:v>794.8447644444451</c:v>
                </c:pt>
                <c:pt idx="1117">
                  <c:v>329.88363777777556</c:v>
                </c:pt>
                <c:pt idx="1118">
                  <c:v>-57.66819333333558</c:v>
                </c:pt>
                <c:pt idx="1119">
                  <c:v>-264.4903533333312</c:v>
                </c:pt>
                <c:pt idx="1120">
                  <c:v>-135.47917999999783</c:v>
                </c:pt>
                <c:pt idx="1121">
                  <c:v>45.263448888888149</c:v>
                </c:pt>
                <c:pt idx="1122">
                  <c:v>19.365326666667329</c:v>
                </c:pt>
                <c:pt idx="1123">
                  <c:v>-290.73833555555552</c:v>
                </c:pt>
                <c:pt idx="1124">
                  <c:v>-833.45861777778009</c:v>
                </c:pt>
                <c:pt idx="1125">
                  <c:v>-1557.1677266666682</c:v>
                </c:pt>
                <c:pt idx="1126">
                  <c:v>-2177.7508266666659</c:v>
                </c:pt>
                <c:pt idx="1127">
                  <c:v>-2385.1042555555541</c:v>
                </c:pt>
                <c:pt idx="1128">
                  <c:v>-2334.1243511111106</c:v>
                </c:pt>
                <c:pt idx="1129">
                  <c:v>-1973.1185311111112</c:v>
                </c:pt>
                <c:pt idx="1130">
                  <c:v>-1508.6238844444454</c:v>
                </c:pt>
                <c:pt idx="1131">
                  <c:v>-1302.384824444445</c:v>
                </c:pt>
                <c:pt idx="1132">
                  <c:v>-1276.9531822222214</c:v>
                </c:pt>
                <c:pt idx="1133">
                  <c:v>-1406.5344977777779</c:v>
                </c:pt>
                <c:pt idx="1134">
                  <c:v>-1510.3343111111121</c:v>
                </c:pt>
                <c:pt idx="1135">
                  <c:v>-1381.6341244444443</c:v>
                </c:pt>
                <c:pt idx="1136">
                  <c:v>-891.20248222222199</c:v>
                </c:pt>
                <c:pt idx="1137">
                  <c:v>-193.92276444444485</c:v>
                </c:pt>
                <c:pt idx="1138">
                  <c:v>271.02540444444469</c:v>
                </c:pt>
                <c:pt idx="1139">
                  <c:v>451.87169555555562</c:v>
                </c:pt>
                <c:pt idx="1140">
                  <c:v>555.24390222222189</c:v>
                </c:pt>
                <c:pt idx="1141">
                  <c:v>813.64202444444413</c:v>
                </c:pt>
                <c:pt idx="1142">
                  <c:v>1382.1438088888892</c:v>
                </c:pt>
                <c:pt idx="1143">
                  <c:v>1924.9936688888893</c:v>
                </c:pt>
                <c:pt idx="1144">
                  <c:v>1718.7675666666657</c:v>
                </c:pt>
                <c:pt idx="1145">
                  <c:v>944.01376444444463</c:v>
                </c:pt>
                <c:pt idx="1146">
                  <c:v>-89.267737777777597</c:v>
                </c:pt>
                <c:pt idx="1147">
                  <c:v>-1562.0398511111116</c:v>
                </c:pt>
                <c:pt idx="1148">
                  <c:v>-1950.2266133333333</c:v>
                </c:pt>
                <c:pt idx="1149">
                  <c:v>-1046.5264266666663</c:v>
                </c:pt>
                <c:pt idx="1150">
                  <c:v>-116.75966666666693</c:v>
                </c:pt>
                <c:pt idx="1151">
                  <c:v>348.2403333333333</c:v>
                </c:pt>
                <c:pt idx="1152">
                  <c:v>839.07366666666667</c:v>
                </c:pt>
                <c:pt idx="1153">
                  <c:v>2105.1531977777777</c:v>
                </c:pt>
                <c:pt idx="1154">
                  <c:v>3242.4547955555558</c:v>
                </c:pt>
                <c:pt idx="1155">
                  <c:v>3191.6044688888887</c:v>
                </c:pt>
                <c:pt idx="1156">
                  <c:v>2598.0468177777766</c:v>
                </c:pt>
                <c:pt idx="1157">
                  <c:v>2521.0651288888894</c:v>
                </c:pt>
                <c:pt idx="1158">
                  <c:v>2831.6352711111117</c:v>
                </c:pt>
                <c:pt idx="1159">
                  <c:v>3116.475742222221</c:v>
                </c:pt>
                <c:pt idx="1160">
                  <c:v>3039.6884199999995</c:v>
                </c:pt>
                <c:pt idx="1161">
                  <c:v>2652.8233511111112</c:v>
                </c:pt>
                <c:pt idx="1162">
                  <c:v>2343.341662222223</c:v>
                </c:pt>
                <c:pt idx="1163">
                  <c:v>2214.6544333333341</c:v>
                </c:pt>
                <c:pt idx="1164">
                  <c:v>2137.6079555555571</c:v>
                </c:pt>
                <c:pt idx="1165">
                  <c:v>2060.5485199999985</c:v>
                </c:pt>
                <c:pt idx="1166">
                  <c:v>1544.2965022222206</c:v>
                </c:pt>
                <c:pt idx="1167">
                  <c:v>1053.6445777777785</c:v>
                </c:pt>
                <c:pt idx="1168">
                  <c:v>1182.9796955555562</c:v>
                </c:pt>
                <c:pt idx="1169">
                  <c:v>1286.559226666669</c:v>
                </c:pt>
                <c:pt idx="1170">
                  <c:v>1209.2795088888881</c:v>
                </c:pt>
                <c:pt idx="1171">
                  <c:v>1157.820166666665</c:v>
                </c:pt>
                <c:pt idx="1172">
                  <c:v>1080.5145333333326</c:v>
                </c:pt>
                <c:pt idx="1173">
                  <c:v>1003.1829844444444</c:v>
                </c:pt>
                <c:pt idx="1174">
                  <c:v>951.6718111111104</c:v>
                </c:pt>
                <c:pt idx="1175">
                  <c:v>874.31434666666678</c:v>
                </c:pt>
                <c:pt idx="1176">
                  <c:v>796.93096666666725</c:v>
                </c:pt>
                <c:pt idx="1177">
                  <c:v>771.201295555554</c:v>
                </c:pt>
                <c:pt idx="1178">
                  <c:v>822.97162444444371</c:v>
                </c:pt>
                <c:pt idx="1179">
                  <c:v>874.76786888888887</c:v>
                </c:pt>
                <c:pt idx="1180">
                  <c:v>874.89744666666672</c:v>
                </c:pt>
                <c:pt idx="1181">
                  <c:v>849.19369111111246</c:v>
                </c:pt>
                <c:pt idx="1182">
                  <c:v>771.81031111111326</c:v>
                </c:pt>
                <c:pt idx="1183">
                  <c:v>694.40101555555475</c:v>
                </c:pt>
                <c:pt idx="1184">
                  <c:v>642.81209555555404</c:v>
                </c:pt>
                <c:pt idx="1185">
                  <c:v>565.3768844444437</c:v>
                </c:pt>
                <c:pt idx="1186">
                  <c:v>436.24909111111032</c:v>
                </c:pt>
                <c:pt idx="1187">
                  <c:v>358.74909111111106</c:v>
                </c:pt>
                <c:pt idx="1188">
                  <c:v>358.74909111111106</c:v>
                </c:pt>
                <c:pt idx="1189">
                  <c:v>358.74909111111106</c:v>
                </c:pt>
                <c:pt idx="1190">
                  <c:v>358.74909111111106</c:v>
                </c:pt>
                <c:pt idx="1191">
                  <c:v>358.74909111111106</c:v>
                </c:pt>
                <c:pt idx="1192">
                  <c:v>358.74909111111106</c:v>
                </c:pt>
                <c:pt idx="1193">
                  <c:v>358.74909111111106</c:v>
                </c:pt>
                <c:pt idx="1194">
                  <c:v>358.74909111111106</c:v>
                </c:pt>
                <c:pt idx="1195">
                  <c:v>384.58242444444659</c:v>
                </c:pt>
                <c:pt idx="1196">
                  <c:v>384.59538222222437</c:v>
                </c:pt>
                <c:pt idx="1197">
                  <c:v>384.59538222222068</c:v>
                </c:pt>
                <c:pt idx="1198">
                  <c:v>487.94167333333331</c:v>
                </c:pt>
                <c:pt idx="1199">
                  <c:v>591.32683777777925</c:v>
                </c:pt>
                <c:pt idx="1200">
                  <c:v>694.72495999999933</c:v>
                </c:pt>
                <c:pt idx="1201">
                  <c:v>772.3286222222207</c:v>
                </c:pt>
                <c:pt idx="1202">
                  <c:v>720.7656177777792</c:v>
                </c:pt>
                <c:pt idx="1203">
                  <c:v>617.51003111111118</c:v>
                </c:pt>
                <c:pt idx="1204">
                  <c:v>514.22852888888735</c:v>
                </c:pt>
                <c:pt idx="1205">
                  <c:v>436.75444444444366</c:v>
                </c:pt>
                <c:pt idx="1206">
                  <c:v>410.93406888888956</c:v>
                </c:pt>
                <c:pt idx="1207">
                  <c:v>410.9470266666674</c:v>
                </c:pt>
                <c:pt idx="1208">
                  <c:v>410.95998444444513</c:v>
                </c:pt>
                <c:pt idx="1209">
                  <c:v>385.13960888889108</c:v>
                </c:pt>
                <c:pt idx="1210">
                  <c:v>359.30627555555554</c:v>
                </c:pt>
                <c:pt idx="1211">
                  <c:v>359.30627555555554</c:v>
                </c:pt>
                <c:pt idx="1212">
                  <c:v>333.47294222222001</c:v>
                </c:pt>
                <c:pt idx="1213">
                  <c:v>333.45998444444223</c:v>
                </c:pt>
                <c:pt idx="1214">
                  <c:v>359.29331777777776</c:v>
                </c:pt>
                <c:pt idx="1215">
                  <c:v>359.29331777777776</c:v>
                </c:pt>
                <c:pt idx="1216">
                  <c:v>333.45998444444592</c:v>
                </c:pt>
                <c:pt idx="1217">
                  <c:v>307.61369333333255</c:v>
                </c:pt>
                <c:pt idx="1218">
                  <c:v>307.60073555555482</c:v>
                </c:pt>
                <c:pt idx="1219">
                  <c:v>307.58777777778067</c:v>
                </c:pt>
                <c:pt idx="1220">
                  <c:v>281.74148666666736</c:v>
                </c:pt>
                <c:pt idx="1221">
                  <c:v>230.04890444444436</c:v>
                </c:pt>
                <c:pt idx="1222">
                  <c:v>204.17669777777553</c:v>
                </c:pt>
                <c:pt idx="1223">
                  <c:v>178.30449111111034</c:v>
                </c:pt>
                <c:pt idx="1224">
                  <c:v>204.08599333333478</c:v>
                </c:pt>
                <c:pt idx="1225">
                  <c:v>255.72674444444294</c:v>
                </c:pt>
                <c:pt idx="1226">
                  <c:v>281.5341622222229</c:v>
                </c:pt>
                <c:pt idx="1227">
                  <c:v>281.52120444444512</c:v>
                </c:pt>
                <c:pt idx="1228">
                  <c:v>281.4952888888896</c:v>
                </c:pt>
                <c:pt idx="1229">
                  <c:v>281.48233111111182</c:v>
                </c:pt>
                <c:pt idx="1230">
                  <c:v>255.62308222222072</c:v>
                </c:pt>
                <c:pt idx="1231">
                  <c:v>281.43050000000068</c:v>
                </c:pt>
                <c:pt idx="1232">
                  <c:v>333.08420888889032</c:v>
                </c:pt>
                <c:pt idx="1233">
                  <c:v>333.08420888888668</c:v>
                </c:pt>
                <c:pt idx="1234">
                  <c:v>333.07125111110889</c:v>
                </c:pt>
                <c:pt idx="1235">
                  <c:v>307.23791777777706</c:v>
                </c:pt>
                <c:pt idx="1236">
                  <c:v>255.5453355555577</c:v>
                </c:pt>
                <c:pt idx="1237">
                  <c:v>178.0194200000029</c:v>
                </c:pt>
                <c:pt idx="1238">
                  <c:v>74.621297777775567</c:v>
                </c:pt>
                <c:pt idx="1239">
                  <c:v>-2.9564488888903497</c:v>
                </c:pt>
                <c:pt idx="1240">
                  <c:v>-28.893444444444413</c:v>
                </c:pt>
                <c:pt idx="1241">
                  <c:v>-3.150815555557017</c:v>
                </c:pt>
                <c:pt idx="1242">
                  <c:v>22.591813333334017</c:v>
                </c:pt>
                <c:pt idx="1243">
                  <c:v>22.514066666667304</c:v>
                </c:pt>
                <c:pt idx="1244">
                  <c:v>22.423362222222863</c:v>
                </c:pt>
                <c:pt idx="1245">
                  <c:v>48.178948888888158</c:v>
                </c:pt>
                <c:pt idx="1246">
                  <c:v>22.267868888889552</c:v>
                </c:pt>
                <c:pt idx="1247">
                  <c:v>-3.6561688888867252</c:v>
                </c:pt>
                <c:pt idx="1248">
                  <c:v>-3.7468733333348041</c:v>
                </c:pt>
                <c:pt idx="1249">
                  <c:v>-3.837577777779245</c:v>
                </c:pt>
                <c:pt idx="1250">
                  <c:v>21.905051111111788</c:v>
                </c:pt>
                <c:pt idx="1251">
                  <c:v>47.660637777777083</c:v>
                </c:pt>
                <c:pt idx="1252">
                  <c:v>47.582891111110371</c:v>
                </c:pt>
                <c:pt idx="1253">
                  <c:v>47.505144444447353</c:v>
                </c:pt>
                <c:pt idx="1254">
                  <c:v>47.42739777777706</c:v>
                </c:pt>
                <c:pt idx="1255">
                  <c:v>47.349651111110404</c:v>
                </c:pt>
                <c:pt idx="1256">
                  <c:v>47.271904444443749</c:v>
                </c:pt>
                <c:pt idx="1257">
                  <c:v>47.194157777777036</c:v>
                </c:pt>
                <c:pt idx="1258">
                  <c:v>47.116411111114019</c:v>
                </c:pt>
                <c:pt idx="1259">
                  <c:v>72.8719977777792</c:v>
                </c:pt>
                <c:pt idx="1260">
                  <c:v>124.47387555555409</c:v>
                </c:pt>
                <c:pt idx="1261">
                  <c:v>176.08871111111034</c:v>
                </c:pt>
                <c:pt idx="1262">
                  <c:v>279.38317111111184</c:v>
                </c:pt>
                <c:pt idx="1263">
                  <c:v>382.71650444444299</c:v>
                </c:pt>
                <c:pt idx="1264">
                  <c:v>460.22946222221998</c:v>
                </c:pt>
                <c:pt idx="1265">
                  <c:v>511.9350022222244</c:v>
                </c:pt>
                <c:pt idx="1266">
                  <c:v>486.14054222222222</c:v>
                </c:pt>
                <c:pt idx="1267">
                  <c:v>460.33312444444221</c:v>
                </c:pt>
                <c:pt idx="1268">
                  <c:v>408.69237333333399</c:v>
                </c:pt>
                <c:pt idx="1269">
                  <c:v>305.35903999999925</c:v>
                </c:pt>
                <c:pt idx="1270">
                  <c:v>227.83312444444437</c:v>
                </c:pt>
                <c:pt idx="1271">
                  <c:v>176.12758444444736</c:v>
                </c:pt>
                <c:pt idx="1272">
                  <c:v>150.24242000000066</c:v>
                </c:pt>
                <c:pt idx="1273">
                  <c:v>176.02392222222147</c:v>
                </c:pt>
                <c:pt idx="1274">
                  <c:v>201.81838222222365</c:v>
                </c:pt>
                <c:pt idx="1275">
                  <c:v>227.61284222222218</c:v>
                </c:pt>
                <c:pt idx="1276">
                  <c:v>305.08692666666593</c:v>
                </c:pt>
                <c:pt idx="1277">
                  <c:v>382.58692666666514</c:v>
                </c:pt>
                <c:pt idx="1278">
                  <c:v>408.43321777777851</c:v>
                </c:pt>
                <c:pt idx="1279">
                  <c:v>434.27950888888813</c:v>
                </c:pt>
                <c:pt idx="1280">
                  <c:v>460.13875777777554</c:v>
                </c:pt>
                <c:pt idx="1281">
                  <c:v>408.49800666666738</c:v>
                </c:pt>
                <c:pt idx="1282">
                  <c:v>382.66467333333549</c:v>
                </c:pt>
                <c:pt idx="1283">
                  <c:v>382.67763111111327</c:v>
                </c:pt>
                <c:pt idx="1284">
                  <c:v>356.84429777777774</c:v>
                </c:pt>
                <c:pt idx="1285">
                  <c:v>305.17763111111037</c:v>
                </c:pt>
                <c:pt idx="1286">
                  <c:v>253.48504888888738</c:v>
                </c:pt>
                <c:pt idx="1287">
                  <c:v>227.62579999999997</c:v>
                </c:pt>
                <c:pt idx="1288">
                  <c:v>175.92025999999925</c:v>
                </c:pt>
                <c:pt idx="1289">
                  <c:v>150.03509555555621</c:v>
                </c:pt>
                <c:pt idx="1290">
                  <c:v>175.81659777777702</c:v>
                </c:pt>
                <c:pt idx="1291">
                  <c:v>175.77772444444366</c:v>
                </c:pt>
                <c:pt idx="1292">
                  <c:v>124.05922666666885</c:v>
                </c:pt>
                <c:pt idx="1293">
                  <c:v>98.161104444444391</c:v>
                </c:pt>
                <c:pt idx="1294">
                  <c:v>98.096315555555464</c:v>
                </c:pt>
                <c:pt idx="1295">
                  <c:v>149.69819333333402</c:v>
                </c:pt>
                <c:pt idx="1296">
                  <c:v>252.99265333333182</c:v>
                </c:pt>
                <c:pt idx="1297">
                  <c:v>356.31302888888882</c:v>
                </c:pt>
                <c:pt idx="1298">
                  <c:v>433.82598666666587</c:v>
                </c:pt>
                <c:pt idx="1299">
                  <c:v>485.51856888888886</c:v>
                </c:pt>
                <c:pt idx="1300">
                  <c:v>485.55744222222222</c:v>
                </c:pt>
                <c:pt idx="1301">
                  <c:v>459.7500244444422</c:v>
                </c:pt>
                <c:pt idx="1302">
                  <c:v>459.77594000000141</c:v>
                </c:pt>
                <c:pt idx="1303">
                  <c:v>485.63518888888888</c:v>
                </c:pt>
                <c:pt idx="1304">
                  <c:v>459.84072888889028</c:v>
                </c:pt>
                <c:pt idx="1305">
                  <c:v>408.18702000000064</c:v>
                </c:pt>
                <c:pt idx="1306">
                  <c:v>382.36664444444295</c:v>
                </c:pt>
                <c:pt idx="1307">
                  <c:v>356.53331111111106</c:v>
                </c:pt>
                <c:pt idx="1308">
                  <c:v>330.69997777777917</c:v>
                </c:pt>
                <c:pt idx="1309">
                  <c:v>330.68702000000144</c:v>
                </c:pt>
                <c:pt idx="1310">
                  <c:v>330.68701999999774</c:v>
                </c:pt>
                <c:pt idx="1311">
                  <c:v>304.84072888888807</c:v>
                </c:pt>
                <c:pt idx="1312">
                  <c:v>278.9944377777785</c:v>
                </c:pt>
                <c:pt idx="1313">
                  <c:v>227.30185555555551</c:v>
                </c:pt>
                <c:pt idx="1314">
                  <c:v>227.26298222222215</c:v>
                </c:pt>
                <c:pt idx="1315">
                  <c:v>227.23706666666664</c:v>
                </c:pt>
                <c:pt idx="1316">
                  <c:v>123.86485999999852</c:v>
                </c:pt>
                <c:pt idx="1317">
                  <c:v>97.953779999999938</c:v>
                </c:pt>
                <c:pt idx="1318">
                  <c:v>149.56861555555622</c:v>
                </c:pt>
                <c:pt idx="1319">
                  <c:v>304.51678444444372</c:v>
                </c:pt>
                <c:pt idx="1320">
                  <c:v>537.04270000000065</c:v>
                </c:pt>
                <c:pt idx="1321">
                  <c:v>717.94082222222369</c:v>
                </c:pt>
                <c:pt idx="1322">
                  <c:v>898.890775555554</c:v>
                </c:pt>
                <c:pt idx="1323">
                  <c:v>1079.8796022222214</c:v>
                </c:pt>
                <c:pt idx="1324">
                  <c:v>1157.5869266666689</c:v>
                </c:pt>
                <c:pt idx="1325">
                  <c:v>1028.6146266666651</c:v>
                </c:pt>
                <c:pt idx="1326">
                  <c:v>770.42382888888733</c:v>
                </c:pt>
                <c:pt idx="1327">
                  <c:v>537.98861777777847</c:v>
                </c:pt>
                <c:pt idx="1328">
                  <c:v>408.84786666666741</c:v>
                </c:pt>
                <c:pt idx="1329">
                  <c:v>357.18119999999999</c:v>
                </c:pt>
                <c:pt idx="1330">
                  <c:v>357.18119999999999</c:v>
                </c:pt>
                <c:pt idx="1331">
                  <c:v>357.18119999999999</c:v>
                </c:pt>
                <c:pt idx="1332">
                  <c:v>331.3478666666681</c:v>
                </c:pt>
                <c:pt idx="1333">
                  <c:v>253.83490888888741</c:v>
                </c:pt>
                <c:pt idx="1334">
                  <c:v>202.12936888888663</c:v>
                </c:pt>
                <c:pt idx="1335">
                  <c:v>202.09049555555697</c:v>
                </c:pt>
                <c:pt idx="1336">
                  <c:v>253.71828888889104</c:v>
                </c:pt>
                <c:pt idx="1337">
                  <c:v>305.37199777777698</c:v>
                </c:pt>
                <c:pt idx="1338">
                  <c:v>331.19237333333109</c:v>
                </c:pt>
                <c:pt idx="1339">
                  <c:v>357.02570666666662</c:v>
                </c:pt>
                <c:pt idx="1340">
                  <c:v>382.85904000000215</c:v>
                </c:pt>
                <c:pt idx="1341">
                  <c:v>408.70533111111183</c:v>
                </c:pt>
                <c:pt idx="1342">
                  <c:v>486.21828888888888</c:v>
                </c:pt>
                <c:pt idx="1343">
                  <c:v>563.77011999999922</c:v>
                </c:pt>
                <c:pt idx="1344">
                  <c:v>563.82195111111037</c:v>
                </c:pt>
                <c:pt idx="1345">
                  <c:v>538.04044888888961</c:v>
                </c:pt>
                <c:pt idx="1346">
                  <c:v>460.57932222222001</c:v>
                </c:pt>
                <c:pt idx="1347">
                  <c:v>383.09227999999848</c:v>
                </c:pt>
                <c:pt idx="1348">
                  <c:v>305.59228000000292</c:v>
                </c:pt>
                <c:pt idx="1349">
                  <c:v>124.73303111111329</c:v>
                </c:pt>
                <c:pt idx="1350">
                  <c:v>-107.85767333333627</c:v>
                </c:pt>
                <c:pt idx="1351">
                  <c:v>-288.83354222222221</c:v>
                </c:pt>
                <c:pt idx="1352">
                  <c:v>-366.51495111111041</c:v>
                </c:pt>
                <c:pt idx="1353">
                  <c:v>-392.52969333333482</c:v>
                </c:pt>
                <c:pt idx="1354">
                  <c:v>-418.55739333333327</c:v>
                </c:pt>
                <c:pt idx="1355">
                  <c:v>-470.41842666666736</c:v>
                </c:pt>
                <c:pt idx="1356">
                  <c:v>-573.97204222222081</c:v>
                </c:pt>
                <c:pt idx="1357">
                  <c:v>-651.71823999999788</c:v>
                </c:pt>
                <c:pt idx="1358">
                  <c:v>-703.64406222222442</c:v>
                </c:pt>
                <c:pt idx="1359">
                  <c:v>-781.41617555555706</c:v>
                </c:pt>
                <c:pt idx="1360">
                  <c:v>-807.54753777777591</c:v>
                </c:pt>
                <c:pt idx="1361">
                  <c:v>-575.33260888888753</c:v>
                </c:pt>
                <c:pt idx="1362">
                  <c:v>-110.51401777777897</c:v>
                </c:pt>
                <c:pt idx="1363">
                  <c:v>406.10081777777663</c:v>
                </c:pt>
                <c:pt idx="1364">
                  <c:v>871.17856444444442</c:v>
                </c:pt>
                <c:pt idx="1365">
                  <c:v>923.02664000000073</c:v>
                </c:pt>
                <c:pt idx="1366">
                  <c:v>587.29696888889032</c:v>
                </c:pt>
                <c:pt idx="1367">
                  <c:v>173.97659333333257</c:v>
                </c:pt>
                <c:pt idx="1368">
                  <c:v>-342.79373555555628</c:v>
                </c:pt>
                <c:pt idx="1369">
                  <c:v>-549.70659999999998</c:v>
                </c:pt>
                <c:pt idx="1370">
                  <c:v>-214.08059111111186</c:v>
                </c:pt>
                <c:pt idx="1371">
                  <c:v>199.1749955555552</c:v>
                </c:pt>
                <c:pt idx="1372">
                  <c:v>354.17499555555554</c:v>
                </c:pt>
                <c:pt idx="1373">
                  <c:v>225.00832888888885</c:v>
                </c:pt>
                <c:pt idx="1374">
                  <c:v>-59.22312666666528</c:v>
                </c:pt>
                <c:pt idx="1375">
                  <c:v>-421.0323288888888</c:v>
                </c:pt>
                <c:pt idx="1376">
                  <c:v>-1041.2785266666681</c:v>
                </c:pt>
                <c:pt idx="1377">
                  <c:v>-1920.0653822222216</c:v>
                </c:pt>
                <c:pt idx="1378">
                  <c:v>-2385.7521444444428</c:v>
                </c:pt>
                <c:pt idx="1379">
                  <c:v>-2386.4389066666668</c:v>
                </c:pt>
                <c:pt idx="1380">
                  <c:v>-2387.1256688888889</c:v>
                </c:pt>
                <c:pt idx="1381">
                  <c:v>-1612.8124311111105</c:v>
                </c:pt>
                <c:pt idx="1382">
                  <c:v>272.7228733333331</c:v>
                </c:pt>
                <c:pt idx="1383">
                  <c:v>1797.1486955555549</c:v>
                </c:pt>
                <c:pt idx="1384">
                  <c:v>1978.4485088888891</c:v>
                </c:pt>
                <c:pt idx="1385">
                  <c:v>1332.9650355555566</c:v>
                </c:pt>
                <c:pt idx="1386">
                  <c:v>868.10757111111116</c:v>
                </c:pt>
                <c:pt idx="1387">
                  <c:v>1049.0575244444433</c:v>
                </c:pt>
                <c:pt idx="1388">
                  <c:v>1617.6240977777775</c:v>
                </c:pt>
                <c:pt idx="1389">
                  <c:v>2186.3591222222226</c:v>
                </c:pt>
                <c:pt idx="1390">
                  <c:v>2341.877433333334</c:v>
                </c:pt>
                <c:pt idx="1391">
                  <c:v>1980.6902044444435</c:v>
                </c:pt>
                <c:pt idx="1392">
                  <c:v>1412.6937733333318</c:v>
                </c:pt>
                <c:pt idx="1393">
                  <c:v>896.22147333333362</c:v>
                </c:pt>
                <c:pt idx="1394">
                  <c:v>508.79922000000028</c:v>
                </c:pt>
                <c:pt idx="1395">
                  <c:v>302.13255333333439</c:v>
                </c:pt>
                <c:pt idx="1396">
                  <c:v>147.10663777777847</c:v>
                </c:pt>
                <c:pt idx="1397">
                  <c:v>-33.804442222222178</c:v>
                </c:pt>
                <c:pt idx="1398">
                  <c:v>-163.08772888888899</c:v>
                </c:pt>
                <c:pt idx="1399">
                  <c:v>-292.39693111111109</c:v>
                </c:pt>
                <c:pt idx="1400">
                  <c:v>-421.7450066666666</c:v>
                </c:pt>
                <c:pt idx="1401">
                  <c:v>-499.4523311111123</c:v>
                </c:pt>
                <c:pt idx="1402">
                  <c:v>-654.67261333333295</c:v>
                </c:pt>
                <c:pt idx="1403">
                  <c:v>-1094.1243511111115</c:v>
                </c:pt>
                <c:pt idx="1404">
                  <c:v>-1895.3982488888898</c:v>
                </c:pt>
                <c:pt idx="1405">
                  <c:v>-2386.9183444444438</c:v>
                </c:pt>
                <c:pt idx="1406">
                  <c:v>-1948.4384399999999</c:v>
                </c:pt>
                <c:pt idx="1407">
                  <c:v>-760.57158666666692</c:v>
                </c:pt>
                <c:pt idx="1408">
                  <c:v>272.67104222222201</c:v>
                </c:pt>
                <c:pt idx="1409">
                  <c:v>505.22287333333361</c:v>
                </c:pt>
                <c:pt idx="1410">
                  <c:v>376.08212222222164</c:v>
                </c:pt>
                <c:pt idx="1411">
                  <c:v>246.90249777777808</c:v>
                </c:pt>
                <c:pt idx="1412">
                  <c:v>169.36362444444461</c:v>
                </c:pt>
                <c:pt idx="1413">
                  <c:v>272.64512666666644</c:v>
                </c:pt>
                <c:pt idx="1414">
                  <c:v>737.65808444444428</c:v>
                </c:pt>
                <c:pt idx="1415">
                  <c:v>1461.1728266666669</c:v>
                </c:pt>
                <c:pt idx="1416">
                  <c:v>2055.7152688888882</c:v>
                </c:pt>
                <c:pt idx="1417">
                  <c:v>2237.0280399999988</c:v>
                </c:pt>
                <c:pt idx="1418">
                  <c:v>1927.4945200000004</c:v>
                </c:pt>
                <c:pt idx="1419">
                  <c:v>1204.4851311111122</c:v>
                </c:pt>
                <c:pt idx="1420">
                  <c:v>352.08879333333329</c:v>
                </c:pt>
                <c:pt idx="1421">
                  <c:v>-526.34820222222368</c:v>
                </c:pt>
                <c:pt idx="1422">
                  <c:v>-1095.0184377777782</c:v>
                </c:pt>
                <c:pt idx="1423">
                  <c:v>-682.07383777777795</c:v>
                </c:pt>
                <c:pt idx="1424">
                  <c:v>170.2965844444455</c:v>
                </c:pt>
                <c:pt idx="1425">
                  <c:v>867.83545777777783</c:v>
                </c:pt>
                <c:pt idx="1426">
                  <c:v>1617.2224066666663</c:v>
                </c:pt>
                <c:pt idx="1427">
                  <c:v>1772.6370555555554</c:v>
                </c:pt>
                <c:pt idx="1428">
                  <c:v>1127.1017511111108</c:v>
                </c:pt>
                <c:pt idx="1429">
                  <c:v>378.02578888888922</c:v>
                </c:pt>
                <c:pt idx="1430">
                  <c:v>-267.8852911111108</c:v>
                </c:pt>
                <c:pt idx="1431">
                  <c:v>-1017.2851977777771</c:v>
                </c:pt>
                <c:pt idx="1432">
                  <c:v>-1921.9053866666668</c:v>
                </c:pt>
                <c:pt idx="1433">
                  <c:v>-2387.5921488888889</c:v>
                </c:pt>
                <c:pt idx="1434">
                  <c:v>-2414.1122444444445</c:v>
                </c:pt>
                <c:pt idx="1435">
                  <c:v>-1433.1452977777774</c:v>
                </c:pt>
                <c:pt idx="1436">
                  <c:v>116.66033555555492</c:v>
                </c:pt>
                <c:pt idx="1437">
                  <c:v>865.90474888888889</c:v>
                </c:pt>
                <c:pt idx="1438">
                  <c:v>943.586157777778</c:v>
                </c:pt>
                <c:pt idx="1439">
                  <c:v>607.86944444444453</c:v>
                </c:pt>
                <c:pt idx="1440">
                  <c:v>194.54906888888848</c:v>
                </c:pt>
                <c:pt idx="1441">
                  <c:v>-296.37496888888887</c:v>
                </c:pt>
                <c:pt idx="1442">
                  <c:v>-451.60820888888838</c:v>
                </c:pt>
                <c:pt idx="1443">
                  <c:v>-64.27666000000039</c:v>
                </c:pt>
                <c:pt idx="1444">
                  <c:v>349.01779999999997</c:v>
                </c:pt>
                <c:pt idx="1445">
                  <c:v>478.22333999999995</c:v>
                </c:pt>
                <c:pt idx="1446">
                  <c:v>245.74925555555495</c:v>
                </c:pt>
                <c:pt idx="1447">
                  <c:v>-555.16182444444439</c:v>
                </c:pt>
                <c:pt idx="1448">
                  <c:v>-1718.0375999999999</c:v>
                </c:pt>
                <c:pt idx="1449">
                  <c:v>-2338.6984466666663</c:v>
                </c:pt>
                <c:pt idx="1450">
                  <c:v>-1900.2185422222228</c:v>
                </c:pt>
                <c:pt idx="1451">
                  <c:v>-841.49243999999999</c:v>
                </c:pt>
                <c:pt idx="1452">
                  <c:v>36.685399999999959</c:v>
                </c:pt>
                <c:pt idx="1453">
                  <c:v>346.68539999999996</c:v>
                </c:pt>
                <c:pt idx="1454">
                  <c:v>346.68539999999996</c:v>
                </c:pt>
                <c:pt idx="1455">
                  <c:v>346.68539999999996</c:v>
                </c:pt>
                <c:pt idx="1456">
                  <c:v>346.68539999999996</c:v>
                </c:pt>
                <c:pt idx="1457">
                  <c:v>346.68539999999996</c:v>
                </c:pt>
                <c:pt idx="1458">
                  <c:v>346.68539999999996</c:v>
                </c:pt>
                <c:pt idx="1459">
                  <c:v>346.68539999999996</c:v>
                </c:pt>
                <c:pt idx="1460">
                  <c:v>346.68539999999996</c:v>
                </c:pt>
                <c:pt idx="1461">
                  <c:v>346.68539999999996</c:v>
                </c:pt>
                <c:pt idx="1462">
                  <c:v>346.68539999999996</c:v>
                </c:pt>
                <c:pt idx="1463">
                  <c:v>346.68539999999996</c:v>
                </c:pt>
                <c:pt idx="1464">
                  <c:v>346.68539999999996</c:v>
                </c:pt>
                <c:pt idx="1465">
                  <c:v>346.68539999999996</c:v>
                </c:pt>
                <c:pt idx="1466">
                  <c:v>346.68539999999996</c:v>
                </c:pt>
                <c:pt idx="1467">
                  <c:v>346.68539999999996</c:v>
                </c:pt>
                <c:pt idx="1468">
                  <c:v>346.68539999999996</c:v>
                </c:pt>
                <c:pt idx="1469">
                  <c:v>346.68539999999996</c:v>
                </c:pt>
                <c:pt idx="1470">
                  <c:v>346.68539999999996</c:v>
                </c:pt>
                <c:pt idx="1471">
                  <c:v>346.68539999999996</c:v>
                </c:pt>
                <c:pt idx="1472">
                  <c:v>346.68539999999996</c:v>
                </c:pt>
                <c:pt idx="1473">
                  <c:v>346.68539999999996</c:v>
                </c:pt>
                <c:pt idx="1474">
                  <c:v>346.68539999999996</c:v>
                </c:pt>
                <c:pt idx="1475">
                  <c:v>346.68539999999996</c:v>
                </c:pt>
                <c:pt idx="1476">
                  <c:v>346.68539999999996</c:v>
                </c:pt>
                <c:pt idx="1477">
                  <c:v>346.68539999999996</c:v>
                </c:pt>
                <c:pt idx="1478">
                  <c:v>915.01873333333333</c:v>
                </c:pt>
                <c:pt idx="1479">
                  <c:v>1483.6371377777778</c:v>
                </c:pt>
                <c:pt idx="1480">
                  <c:v>1406.4222088888887</c:v>
                </c:pt>
                <c:pt idx="1481">
                  <c:v>1251.6684066666667</c:v>
                </c:pt>
                <c:pt idx="1482">
                  <c:v>1096.8757311111108</c:v>
                </c:pt>
                <c:pt idx="1483">
                  <c:v>993.71084888888879</c:v>
                </c:pt>
                <c:pt idx="1484">
                  <c:v>942.1996755555557</c:v>
                </c:pt>
                <c:pt idx="1485">
                  <c:v>994.00887777777768</c:v>
                </c:pt>
                <c:pt idx="1486">
                  <c:v>1175.0236199999997</c:v>
                </c:pt>
                <c:pt idx="1487">
                  <c:v>1407.7568599999997</c:v>
                </c:pt>
                <c:pt idx="1488">
                  <c:v>1666.3882222222223</c:v>
                </c:pt>
                <c:pt idx="1489">
                  <c:v>1925.0843733333336</c:v>
                </c:pt>
                <c:pt idx="1490">
                  <c:v>2132.1786466666663</c:v>
                </c:pt>
                <c:pt idx="1491">
                  <c:v>2261.8117933333328</c:v>
                </c:pt>
                <c:pt idx="1492">
                  <c:v>2262.3041888888893</c:v>
                </c:pt>
                <c:pt idx="1493">
                  <c:v>2159.4373355555554</c:v>
                </c:pt>
                <c:pt idx="1494">
                  <c:v>2030.7112333333334</c:v>
                </c:pt>
                <c:pt idx="1495">
                  <c:v>1850.2795911111102</c:v>
                </c:pt>
                <c:pt idx="1496">
                  <c:v>1669.7961177777779</c:v>
                </c:pt>
                <c:pt idx="1497">
                  <c:v>1489.2737711111126</c:v>
                </c:pt>
                <c:pt idx="1498">
                  <c:v>1282.8662599999984</c:v>
                </c:pt>
                <c:pt idx="1499">
                  <c:v>1076.4069177777769</c:v>
                </c:pt>
                <c:pt idx="1500">
                  <c:v>869.89574444444452</c:v>
                </c:pt>
                <c:pt idx="1501">
                  <c:v>766.66607333333354</c:v>
                </c:pt>
                <c:pt idx="1502">
                  <c:v>715.10306888889022</c:v>
                </c:pt>
                <c:pt idx="1503">
                  <c:v>689.34748222222152</c:v>
                </c:pt>
                <c:pt idx="1504">
                  <c:v>689.43818666666584</c:v>
                </c:pt>
                <c:pt idx="1505">
                  <c:v>637.84926666666706</c:v>
                </c:pt>
                <c:pt idx="1506">
                  <c:v>612.08072222222222</c:v>
                </c:pt>
                <c:pt idx="1507">
                  <c:v>637.9788444444448</c:v>
                </c:pt>
                <c:pt idx="1508">
                  <c:v>689.72325777777701</c:v>
                </c:pt>
                <c:pt idx="1509">
                  <c:v>767.31396222222247</c:v>
                </c:pt>
                <c:pt idx="1510">
                  <c:v>922.43058222222294</c:v>
                </c:pt>
                <c:pt idx="1511">
                  <c:v>1129.2656999999999</c:v>
                </c:pt>
                <c:pt idx="1512">
                  <c:v>1336.1526488888881</c:v>
                </c:pt>
                <c:pt idx="1513">
                  <c:v>1517.2580955555554</c:v>
                </c:pt>
                <c:pt idx="1514">
                  <c:v>1595.0690822222214</c:v>
                </c:pt>
                <c:pt idx="1515">
                  <c:v>1517.8800688888889</c:v>
                </c:pt>
                <c:pt idx="1516">
                  <c:v>1285.6521822222244</c:v>
                </c:pt>
                <c:pt idx="1517">
                  <c:v>1053.3465488888896</c:v>
                </c:pt>
                <c:pt idx="1518">
                  <c:v>872.66870888888889</c:v>
                </c:pt>
                <c:pt idx="1519">
                  <c:v>743.60570444444443</c:v>
                </c:pt>
                <c:pt idx="1520">
                  <c:v>640.36307555555413</c:v>
                </c:pt>
                <c:pt idx="1521">
                  <c:v>537.08157333333031</c:v>
                </c:pt>
                <c:pt idx="1522">
                  <c:v>407.95378000000073</c:v>
                </c:pt>
                <c:pt idx="1523">
                  <c:v>227.10748888888884</c:v>
                </c:pt>
                <c:pt idx="1524">
                  <c:v>-31.277675555555561</c:v>
                </c:pt>
                <c:pt idx="1525">
                  <c:v>-367.25354444444372</c:v>
                </c:pt>
                <c:pt idx="1526">
                  <c:v>-651.64049333333469</c:v>
                </c:pt>
                <c:pt idx="1527">
                  <c:v>-832.75889777777638</c:v>
                </c:pt>
                <c:pt idx="1528">
                  <c:v>-833.06988444444301</c:v>
                </c:pt>
                <c:pt idx="1529">
                  <c:v>-678.35495555555576</c:v>
                </c:pt>
                <c:pt idx="1530">
                  <c:v>-446.08819555555596</c:v>
                </c:pt>
                <c:pt idx="1531">
                  <c:v>-162.08998000000014</c:v>
                </c:pt>
                <c:pt idx="1532">
                  <c:v>121.98598222222253</c:v>
                </c:pt>
                <c:pt idx="1533">
                  <c:v>406.1267333333322</c:v>
                </c:pt>
                <c:pt idx="1534">
                  <c:v>716.17856444444396</c:v>
                </c:pt>
                <c:pt idx="1535">
                  <c:v>1077.97480888889</c:v>
                </c:pt>
                <c:pt idx="1536">
                  <c:v>1439.8747155555543</c:v>
                </c:pt>
                <c:pt idx="1537">
                  <c:v>1698.5190355555565</c:v>
                </c:pt>
                <c:pt idx="1538">
                  <c:v>1905.5485199999998</c:v>
                </c:pt>
                <c:pt idx="1539">
                  <c:v>2035.1298355555555</c:v>
                </c:pt>
                <c:pt idx="1540">
                  <c:v>2113.0574422222248</c:v>
                </c:pt>
                <c:pt idx="1541">
                  <c:v>2139.3442977777754</c:v>
                </c:pt>
                <c:pt idx="1542">
                  <c:v>2036.4515288888888</c:v>
                </c:pt>
                <c:pt idx="1543">
                  <c:v>1804.353220000002</c:v>
                </c:pt>
                <c:pt idx="1544">
                  <c:v>1417.177164444443</c:v>
                </c:pt>
                <c:pt idx="1545">
                  <c:v>1029.8844888888875</c:v>
                </c:pt>
                <c:pt idx="1546">
                  <c:v>771.68073333333177</c:v>
                </c:pt>
                <c:pt idx="1547">
                  <c:v>616.75847999999996</c:v>
                </c:pt>
                <c:pt idx="1548">
                  <c:v>590.97697777777921</c:v>
                </c:pt>
                <c:pt idx="1549">
                  <c:v>616.87509999999997</c:v>
                </c:pt>
                <c:pt idx="1550">
                  <c:v>668.60655555555627</c:v>
                </c:pt>
                <c:pt idx="1551">
                  <c:v>720.36392666666802</c:v>
                </c:pt>
                <c:pt idx="1552">
                  <c:v>746.28796444444436</c:v>
                </c:pt>
                <c:pt idx="1553">
                  <c:v>746.39162666666653</c:v>
                </c:pt>
                <c:pt idx="1554">
                  <c:v>746.48233111111108</c:v>
                </c:pt>
                <c:pt idx="1555">
                  <c:v>798.25265999999704</c:v>
                </c:pt>
                <c:pt idx="1556">
                  <c:v>875.86928000000012</c:v>
                </c:pt>
                <c:pt idx="1557">
                  <c:v>953.51181555555843</c:v>
                </c:pt>
                <c:pt idx="1558">
                  <c:v>1057.0006422222227</c:v>
                </c:pt>
                <c:pt idx="1559">
                  <c:v>1160.5283422222205</c:v>
                </c:pt>
                <c:pt idx="1560">
                  <c:v>1186.568999999997</c:v>
                </c:pt>
                <c:pt idx="1561">
                  <c:v>1186.776324444445</c:v>
                </c:pt>
                <c:pt idx="1562">
                  <c:v>1186.9836488888895</c:v>
                </c:pt>
                <c:pt idx="1563">
                  <c:v>1213.0243066666658</c:v>
                </c:pt>
                <c:pt idx="1564">
                  <c:v>1239.0779222222236</c:v>
                </c:pt>
                <c:pt idx="1565">
                  <c:v>1239.2982044444457</c:v>
                </c:pt>
                <c:pt idx="1566">
                  <c:v>1265.3518199999999</c:v>
                </c:pt>
                <c:pt idx="1567">
                  <c:v>1239.7517266666644</c:v>
                </c:pt>
                <c:pt idx="1568">
                  <c:v>1162.4590511111096</c:v>
                </c:pt>
                <c:pt idx="1569">
                  <c:v>1110.9867511111124</c:v>
                </c:pt>
                <c:pt idx="1570">
                  <c:v>1059.5014933333341</c:v>
                </c:pt>
                <c:pt idx="1571">
                  <c:v>1008.0032777777776</c:v>
                </c:pt>
                <c:pt idx="1572">
                  <c:v>956.49210444444361</c:v>
                </c:pt>
                <c:pt idx="1573">
                  <c:v>853.30130666666446</c:v>
                </c:pt>
                <c:pt idx="1574">
                  <c:v>724.23830222222364</c:v>
                </c:pt>
                <c:pt idx="1575">
                  <c:v>620.98271555555561</c:v>
                </c:pt>
                <c:pt idx="1576">
                  <c:v>491.86787999999996</c:v>
                </c:pt>
                <c:pt idx="1577">
                  <c:v>362.71417111111106</c:v>
                </c:pt>
                <c:pt idx="1578">
                  <c:v>259.36787999999848</c:v>
                </c:pt>
                <c:pt idx="1579">
                  <c:v>207.66234000000145</c:v>
                </c:pt>
                <c:pt idx="1580">
                  <c:v>155.95680000000067</c:v>
                </c:pt>
                <c:pt idx="1581">
                  <c:v>130.0586777777763</c:v>
                </c:pt>
                <c:pt idx="1582">
                  <c:v>104.17351333333323</c:v>
                </c:pt>
                <c:pt idx="1583">
                  <c:v>26.595766666667316</c:v>
                </c:pt>
                <c:pt idx="1584">
                  <c:v>-25.161604444444436</c:v>
                </c:pt>
                <c:pt idx="1585">
                  <c:v>-76.931933333334086</c:v>
                </c:pt>
                <c:pt idx="1586">
                  <c:v>-128.71522000000152</c:v>
                </c:pt>
                <c:pt idx="1587">
                  <c:v>-154.67813111111121</c:v>
                </c:pt>
                <c:pt idx="1588">
                  <c:v>-128.97437555555337</c:v>
                </c:pt>
                <c:pt idx="1589">
                  <c:v>-51.590995555554173</c:v>
                </c:pt>
                <c:pt idx="1590">
                  <c:v>25.818300000000647</c:v>
                </c:pt>
                <c:pt idx="1591">
                  <c:v>103.24055333333325</c:v>
                </c:pt>
                <c:pt idx="1592">
                  <c:v>154.85538888888595</c:v>
                </c:pt>
                <c:pt idx="1593">
                  <c:v>206.47022444444588</c:v>
                </c:pt>
                <c:pt idx="1594">
                  <c:v>258.11097555555767</c:v>
                </c:pt>
                <c:pt idx="1595">
                  <c:v>206.4183933333311</c:v>
                </c:pt>
                <c:pt idx="1596">
                  <c:v>154.69989555555622</c:v>
                </c:pt>
                <c:pt idx="1597">
                  <c:v>77.148064444445879</c:v>
                </c:pt>
                <c:pt idx="1598">
                  <c:v>-26.275973333333297</c:v>
                </c:pt>
                <c:pt idx="1599">
                  <c:v>-78.046302222222948</c:v>
                </c:pt>
                <c:pt idx="1600">
                  <c:v>-129.82958888889038</c:v>
                </c:pt>
                <c:pt idx="1601">
                  <c:v>-155.79250000000013</c:v>
                </c:pt>
                <c:pt idx="1602">
                  <c:v>-104.25541111111039</c:v>
                </c:pt>
                <c:pt idx="1603">
                  <c:v>-1.0257400000014627</c:v>
                </c:pt>
                <c:pt idx="1604">
                  <c:v>76.396513333331143</c:v>
                </c:pt>
                <c:pt idx="1605">
                  <c:v>179.66505777778067</c:v>
                </c:pt>
                <c:pt idx="1606">
                  <c:v>257.13914222222439</c:v>
                </c:pt>
                <c:pt idx="1607">
                  <c:v>308.77989333333255</c:v>
                </c:pt>
                <c:pt idx="1608">
                  <c:v>360.44655999999998</c:v>
                </c:pt>
                <c:pt idx="1609">
                  <c:v>412.1132266666674</c:v>
                </c:pt>
                <c:pt idx="1610">
                  <c:v>437.97247555555481</c:v>
                </c:pt>
                <c:pt idx="1611">
                  <c:v>463.81876666666443</c:v>
                </c:pt>
                <c:pt idx="1612">
                  <c:v>541.35764000000063</c:v>
                </c:pt>
                <c:pt idx="1613">
                  <c:v>618.90947111111109</c:v>
                </c:pt>
                <c:pt idx="1614">
                  <c:v>696.487217777777</c:v>
                </c:pt>
                <c:pt idx="1615">
                  <c:v>774.0779222222244</c:v>
                </c:pt>
                <c:pt idx="1616">
                  <c:v>877.52787555555551</c:v>
                </c:pt>
                <c:pt idx="1617">
                  <c:v>955.1704111111103</c:v>
                </c:pt>
                <c:pt idx="1618">
                  <c:v>1006.9925711111109</c:v>
                </c:pt>
                <c:pt idx="1619">
                  <c:v>981.32768888888677</c:v>
                </c:pt>
                <c:pt idx="1620">
                  <c:v>903.97022444444292</c:v>
                </c:pt>
                <c:pt idx="1621">
                  <c:v>826.59980222222509</c:v>
                </c:pt>
                <c:pt idx="1622">
                  <c:v>723.37013111111253</c:v>
                </c:pt>
                <c:pt idx="1623">
                  <c:v>568.44787777777697</c:v>
                </c:pt>
                <c:pt idx="1624">
                  <c:v>387.64045999999848</c:v>
                </c:pt>
                <c:pt idx="1625">
                  <c:v>232.62750222222218</c:v>
                </c:pt>
                <c:pt idx="1626">
                  <c:v>7.5671111113251754E-2</c:v>
                </c:pt>
                <c:pt idx="1627">
                  <c:v>-258.38724000000138</c:v>
                </c:pt>
                <c:pt idx="1628">
                  <c:v>-465.23531555555621</c:v>
                </c:pt>
                <c:pt idx="1629">
                  <c:v>-594.63522222222298</c:v>
                </c:pt>
                <c:pt idx="1630">
                  <c:v>-594.88142000000073</c:v>
                </c:pt>
                <c:pt idx="1631">
                  <c:v>-440.11465999999848</c:v>
                </c:pt>
                <c:pt idx="1632">
                  <c:v>-207.78311111111185</c:v>
                </c:pt>
                <c:pt idx="1633">
                  <c:v>50.433602222221509</c:v>
                </c:pt>
                <c:pt idx="1634">
                  <c:v>257.06139555555768</c:v>
                </c:pt>
                <c:pt idx="1635">
                  <c:v>334.54843777777921</c:v>
                </c:pt>
                <c:pt idx="1636">
                  <c:v>334.54843777777552</c:v>
                </c:pt>
                <c:pt idx="1637">
                  <c:v>257.03547999999853</c:v>
                </c:pt>
                <c:pt idx="1638">
                  <c:v>179.49660666666958</c:v>
                </c:pt>
                <c:pt idx="1639">
                  <c:v>127.77810888889104</c:v>
                </c:pt>
                <c:pt idx="1640">
                  <c:v>127.7133199999985</c:v>
                </c:pt>
                <c:pt idx="1641">
                  <c:v>205.16148888888665</c:v>
                </c:pt>
                <c:pt idx="1642">
                  <c:v>334.30224000000146</c:v>
                </c:pt>
                <c:pt idx="1643">
                  <c:v>515.14853111111324</c:v>
                </c:pt>
                <c:pt idx="1644">
                  <c:v>670.213319999997</c:v>
                </c:pt>
                <c:pt idx="1645">
                  <c:v>799.47069111110818</c:v>
                </c:pt>
                <c:pt idx="1646">
                  <c:v>902.93360222222441</c:v>
                </c:pt>
                <c:pt idx="1647">
                  <c:v>980.57613777777908</c:v>
                </c:pt>
                <c:pt idx="1648">
                  <c:v>1058.2445888888897</c:v>
                </c:pt>
                <c:pt idx="1649">
                  <c:v>1084.2593311111104</c:v>
                </c:pt>
                <c:pt idx="1650">
                  <c:v>1084.4407399999991</c:v>
                </c:pt>
                <c:pt idx="1651">
                  <c:v>1032.9554822222244</c:v>
                </c:pt>
                <c:pt idx="1652">
                  <c:v>955.61097555555477</c:v>
                </c:pt>
                <c:pt idx="1653">
                  <c:v>904.08684444444293</c:v>
                </c:pt>
                <c:pt idx="1654">
                  <c:v>826.71642222222147</c:v>
                </c:pt>
                <c:pt idx="1655">
                  <c:v>775.15341777777633</c:v>
                </c:pt>
                <c:pt idx="1656">
                  <c:v>775.25708000000213</c:v>
                </c:pt>
                <c:pt idx="1657">
                  <c:v>775.36074222222442</c:v>
                </c:pt>
                <c:pt idx="1658">
                  <c:v>775.46440444444295</c:v>
                </c:pt>
                <c:pt idx="1659">
                  <c:v>775.56806666666512</c:v>
                </c:pt>
                <c:pt idx="1660">
                  <c:v>775.6717288888874</c:v>
                </c:pt>
                <c:pt idx="1661">
                  <c:v>749.94205777777768</c:v>
                </c:pt>
                <c:pt idx="1662">
                  <c:v>750.03276222222212</c:v>
                </c:pt>
                <c:pt idx="1663">
                  <c:v>750.1364244444444</c:v>
                </c:pt>
                <c:pt idx="1664">
                  <c:v>698.56046222222517</c:v>
                </c:pt>
                <c:pt idx="1665">
                  <c:v>672.80487555555624</c:v>
                </c:pt>
                <c:pt idx="1666">
                  <c:v>621.21595555555564</c:v>
                </c:pt>
                <c:pt idx="1667">
                  <c:v>569.60111999999924</c:v>
                </c:pt>
                <c:pt idx="1668">
                  <c:v>543.81961777777485</c:v>
                </c:pt>
                <c:pt idx="1669">
                  <c:v>518.0251577777799</c:v>
                </c:pt>
                <c:pt idx="1670">
                  <c:v>492.23069777777778</c:v>
                </c:pt>
                <c:pt idx="1671">
                  <c:v>440.58994666666587</c:v>
                </c:pt>
                <c:pt idx="1672">
                  <c:v>414.76957111111176</c:v>
                </c:pt>
                <c:pt idx="1673">
                  <c:v>414.7825288888896</c:v>
                </c:pt>
                <c:pt idx="1674">
                  <c:v>388.96215333333549</c:v>
                </c:pt>
                <c:pt idx="1675">
                  <c:v>363.12881999999996</c:v>
                </c:pt>
                <c:pt idx="1676">
                  <c:v>337.29548666666443</c:v>
                </c:pt>
                <c:pt idx="1677">
                  <c:v>285.61586222221922</c:v>
                </c:pt>
                <c:pt idx="1678">
                  <c:v>233.92327999999992</c:v>
                </c:pt>
                <c:pt idx="1679">
                  <c:v>208.05107333333478</c:v>
                </c:pt>
                <c:pt idx="1680">
                  <c:v>208.01220000000143</c:v>
                </c:pt>
                <c:pt idx="1681">
                  <c:v>259.63999333333186</c:v>
                </c:pt>
                <c:pt idx="1682">
                  <c:v>337.12703555555333</c:v>
                </c:pt>
                <c:pt idx="1683">
                  <c:v>414.62703555555629</c:v>
                </c:pt>
                <c:pt idx="1684">
                  <c:v>517.98628444444671</c:v>
                </c:pt>
                <c:pt idx="1685">
                  <c:v>569.70478222222141</c:v>
                </c:pt>
                <c:pt idx="1686">
                  <c:v>569.75661333333255</c:v>
                </c:pt>
                <c:pt idx="1687">
                  <c:v>569.80844444444733</c:v>
                </c:pt>
                <c:pt idx="1688">
                  <c:v>518.19360888888741</c:v>
                </c:pt>
                <c:pt idx="1689">
                  <c:v>466.55285777777556</c:v>
                </c:pt>
                <c:pt idx="1690">
                  <c:v>440.74544000000293</c:v>
                </c:pt>
                <c:pt idx="1691">
                  <c:v>414.92506444444518</c:v>
                </c:pt>
                <c:pt idx="1692">
                  <c:v>414.93802222221927</c:v>
                </c:pt>
                <c:pt idx="1693">
                  <c:v>414.950979999997</c:v>
                </c:pt>
                <c:pt idx="1694">
                  <c:v>414.96393777778212</c:v>
                </c:pt>
                <c:pt idx="1695">
                  <c:v>414.97689555555991</c:v>
                </c:pt>
                <c:pt idx="1696">
                  <c:v>414.98985333333036</c:v>
                </c:pt>
                <c:pt idx="1697">
                  <c:v>415.00281111110814</c:v>
                </c:pt>
                <c:pt idx="1698">
                  <c:v>389.18243555555409</c:v>
                </c:pt>
                <c:pt idx="1699">
                  <c:v>337.51576888889031</c:v>
                </c:pt>
                <c:pt idx="1700">
                  <c:v>285.83614444444879</c:v>
                </c:pt>
                <c:pt idx="1701">
                  <c:v>259.97689555555405</c:v>
                </c:pt>
                <c:pt idx="1702">
                  <c:v>259.95097999999848</c:v>
                </c:pt>
                <c:pt idx="1703">
                  <c:v>234.09173111111107</c:v>
                </c:pt>
                <c:pt idx="1704">
                  <c:v>234.05285777777772</c:v>
                </c:pt>
                <c:pt idx="1705">
                  <c:v>259.86027555555768</c:v>
                </c:pt>
                <c:pt idx="1706">
                  <c:v>259.83435999999853</c:v>
                </c:pt>
                <c:pt idx="1707">
                  <c:v>285.64177777777849</c:v>
                </c:pt>
                <c:pt idx="1708">
                  <c:v>311.46215333333259</c:v>
                </c:pt>
                <c:pt idx="1709">
                  <c:v>311.44919555555475</c:v>
                </c:pt>
                <c:pt idx="1710">
                  <c:v>363.10290444444439</c:v>
                </c:pt>
                <c:pt idx="1711">
                  <c:v>414.7825288888896</c:v>
                </c:pt>
                <c:pt idx="1712">
                  <c:v>440.62881999999922</c:v>
                </c:pt>
                <c:pt idx="1713">
                  <c:v>492.32140222222222</c:v>
                </c:pt>
                <c:pt idx="1714">
                  <c:v>518.19360888889105</c:v>
                </c:pt>
                <c:pt idx="1715">
                  <c:v>544.0658155555526</c:v>
                </c:pt>
                <c:pt idx="1716">
                  <c:v>569.95097999999916</c:v>
                </c:pt>
                <c:pt idx="1717">
                  <c:v>595.83614444444584</c:v>
                </c:pt>
                <c:pt idx="1718">
                  <c:v>621.7342666666666</c:v>
                </c:pt>
                <c:pt idx="1719">
                  <c:v>647.63238888888736</c:v>
                </c:pt>
                <c:pt idx="1720">
                  <c:v>647.71013555555407</c:v>
                </c:pt>
                <c:pt idx="1721">
                  <c:v>596.10825777777916</c:v>
                </c:pt>
                <c:pt idx="1722">
                  <c:v>518.66008888888734</c:v>
                </c:pt>
                <c:pt idx="1723">
                  <c:v>441.18600444444735</c:v>
                </c:pt>
                <c:pt idx="1724">
                  <c:v>363.69896222222218</c:v>
                </c:pt>
                <c:pt idx="1725">
                  <c:v>208.68600444443851</c:v>
                </c:pt>
                <c:pt idx="1726">
                  <c:v>1.9545488888947489</c:v>
                </c:pt>
                <c:pt idx="1727">
                  <c:v>-230.6620711111068</c:v>
                </c:pt>
                <c:pt idx="1728">
                  <c:v>-489.17681333333633</c:v>
                </c:pt>
                <c:pt idx="1729">
                  <c:v>-747.75634444444734</c:v>
                </c:pt>
                <c:pt idx="1730">
                  <c:v>-903.06733111111271</c:v>
                </c:pt>
                <c:pt idx="1731">
                  <c:v>-955.05794222222062</c:v>
                </c:pt>
                <c:pt idx="1732">
                  <c:v>-955.39484444444292</c:v>
                </c:pt>
                <c:pt idx="1733">
                  <c:v>-904.05212222222372</c:v>
                </c:pt>
                <c:pt idx="1734">
                  <c:v>-852.6964422222228</c:v>
                </c:pt>
                <c:pt idx="1735">
                  <c:v>-827.16113777777639</c:v>
                </c:pt>
                <c:pt idx="1736">
                  <c:v>-853.29250000000059</c:v>
                </c:pt>
                <c:pt idx="1737">
                  <c:v>-853.60348666666721</c:v>
                </c:pt>
                <c:pt idx="1738">
                  <c:v>-828.0681822222208</c:v>
                </c:pt>
                <c:pt idx="1739">
                  <c:v>-776.69954444444227</c:v>
                </c:pt>
                <c:pt idx="1740">
                  <c:v>-647.80499111111249</c:v>
                </c:pt>
                <c:pt idx="1741">
                  <c:v>-467.20489777777846</c:v>
                </c:pt>
                <c:pt idx="1742">
                  <c:v>-338.21963999999707</c:v>
                </c:pt>
                <c:pt idx="1743">
                  <c:v>-260.88809111111249</c:v>
                </c:pt>
                <c:pt idx="1744">
                  <c:v>-183.53062666666887</c:v>
                </c:pt>
                <c:pt idx="1745">
                  <c:v>-157.82687111111125</c:v>
                </c:pt>
                <c:pt idx="1746">
                  <c:v>-157.95644888888899</c:v>
                </c:pt>
                <c:pt idx="1747">
                  <c:v>-106.4193599999993</c:v>
                </c:pt>
                <c:pt idx="1748">
                  <c:v>-54.85635555555416</c:v>
                </c:pt>
                <c:pt idx="1749">
                  <c:v>-3.2933511111125995</c:v>
                </c:pt>
                <c:pt idx="1750">
                  <c:v>74.128902222220006</c:v>
                </c:pt>
                <c:pt idx="1751">
                  <c:v>99.89744666666661</c:v>
                </c:pt>
                <c:pt idx="1752">
                  <c:v>99.832657777777683</c:v>
                </c:pt>
                <c:pt idx="1753">
                  <c:v>99.767868888888813</c:v>
                </c:pt>
                <c:pt idx="1754">
                  <c:v>99.703079999999943</c:v>
                </c:pt>
                <c:pt idx="1755">
                  <c:v>99.638291111111016</c:v>
                </c:pt>
                <c:pt idx="1756">
                  <c:v>99.573502222222146</c:v>
                </c:pt>
                <c:pt idx="1757">
                  <c:v>73.675380000001439</c:v>
                </c:pt>
                <c:pt idx="1758">
                  <c:v>73.597633333334727</c:v>
                </c:pt>
                <c:pt idx="1759">
                  <c:v>73.532844444445857</c:v>
                </c:pt>
                <c:pt idx="1760">
                  <c:v>47.621764444443727</c:v>
                </c:pt>
                <c:pt idx="1761">
                  <c:v>47.544017777777071</c:v>
                </c:pt>
                <c:pt idx="1762">
                  <c:v>47.466271111110416</c:v>
                </c:pt>
                <c:pt idx="1763">
                  <c:v>47.388524444443703</c:v>
                </c:pt>
                <c:pt idx="1764">
                  <c:v>21.477444444445098</c:v>
                </c:pt>
                <c:pt idx="1765">
                  <c:v>-56.113259999998604</c:v>
                </c:pt>
                <c:pt idx="1766">
                  <c:v>-211.22988000000078</c:v>
                </c:pt>
                <c:pt idx="1767">
                  <c:v>-418.06499777777771</c:v>
                </c:pt>
                <c:pt idx="1768">
                  <c:v>-676.61861333333354</c:v>
                </c:pt>
                <c:pt idx="1769">
                  <c:v>-961.083308888891</c:v>
                </c:pt>
                <c:pt idx="1770">
                  <c:v>-1193.9461266666665</c:v>
                </c:pt>
                <c:pt idx="1771">
                  <c:v>-1297.6941088888868</c:v>
                </c:pt>
                <c:pt idx="1772">
                  <c:v>-1298.1087577777757</c:v>
                </c:pt>
                <c:pt idx="1773">
                  <c:v>-1246.8567400000009</c:v>
                </c:pt>
                <c:pt idx="1774">
                  <c:v>-1118.0788066666673</c:v>
                </c:pt>
                <c:pt idx="1775">
                  <c:v>-963.42866666666691</c:v>
                </c:pt>
                <c:pt idx="1776">
                  <c:v>-886.23965333333263</c:v>
                </c:pt>
                <c:pt idx="1777">
                  <c:v>-912.38397333333307</c:v>
                </c:pt>
                <c:pt idx="1778">
                  <c:v>-1041.8745844444459</c:v>
                </c:pt>
                <c:pt idx="1779">
                  <c:v>-1248.9170266666674</c:v>
                </c:pt>
                <c:pt idx="1780">
                  <c:v>-1430.1779666666662</c:v>
                </c:pt>
                <c:pt idx="1781">
                  <c:v>-1482.3111133333337</c:v>
                </c:pt>
                <c:pt idx="1782">
                  <c:v>-1379.4313022222211</c:v>
                </c:pt>
                <c:pt idx="1783">
                  <c:v>-1173.179284444444</c:v>
                </c:pt>
                <c:pt idx="1784">
                  <c:v>-915.19581111111154</c:v>
                </c:pt>
                <c:pt idx="1785">
                  <c:v>-734.64754888888865</c:v>
                </c:pt>
                <c:pt idx="1786">
                  <c:v>-657.40670444444504</c:v>
                </c:pt>
                <c:pt idx="1787">
                  <c:v>-631.81956888888908</c:v>
                </c:pt>
                <c:pt idx="1788">
                  <c:v>-657.89909999999963</c:v>
                </c:pt>
                <c:pt idx="1789">
                  <c:v>-761.49158888888905</c:v>
                </c:pt>
                <c:pt idx="1790">
                  <c:v>-942.62295111111098</c:v>
                </c:pt>
                <c:pt idx="1791">
                  <c:v>-1175.4728111111108</c:v>
                </c:pt>
                <c:pt idx="1792">
                  <c:v>-1408.3874600000001</c:v>
                </c:pt>
                <c:pt idx="1793">
                  <c:v>-1486.3539400000002</c:v>
                </c:pt>
                <c:pt idx="1794">
                  <c:v>-1900.1407955555555</c:v>
                </c:pt>
                <c:pt idx="1795">
                  <c:v>-996.6479333333333</c:v>
                </c:pt>
                <c:pt idx="1796">
                  <c:v>346.68539999999996</c:v>
                </c:pt>
                <c:pt idx="1797">
                  <c:v>346.68539999999996</c:v>
                </c:pt>
                <c:pt idx="1798">
                  <c:v>346.68539999999996</c:v>
                </c:pt>
                <c:pt idx="1799">
                  <c:v>346.68539999999996</c:v>
                </c:pt>
                <c:pt idx="1800">
                  <c:v>346.68539999999996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0C-43C7-A2C4-2E3102110B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578032"/>
        <c:axId val="454574672"/>
      </c:lineChart>
      <c:catAx>
        <c:axId val="4545780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574672"/>
        <c:crosses val="autoZero"/>
        <c:auto val="1"/>
        <c:lblAlgn val="ctr"/>
        <c:lblOffset val="100"/>
        <c:noMultiLvlLbl val="0"/>
      </c:catAx>
      <c:valAx>
        <c:axId val="45457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578032"/>
        <c:crosses val="autoZero"/>
        <c:crossBetween val="between"/>
      </c:valAx>
      <c:valAx>
        <c:axId val="557740640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739200"/>
        <c:crosses val="max"/>
        <c:crossBetween val="between"/>
      </c:valAx>
      <c:catAx>
        <c:axId val="557739200"/>
        <c:scaling>
          <c:orientation val="minMax"/>
        </c:scaling>
        <c:delete val="1"/>
        <c:axPos val="b"/>
        <c:majorTickMark val="out"/>
        <c:minorTickMark val="none"/>
        <c:tickLblPos val="nextTo"/>
        <c:crossAx val="5577406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Cumilative</a:t>
            </a:r>
            <a:r>
              <a:rPr lang="en-GB" baseline="0"/>
              <a:t> Tractive Energy against Cumilative Braking Energy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WLTC_class_3!$O$6:$O$7</c:f>
              <c:strCache>
                <c:ptCount val="2"/>
                <c:pt idx="0">
                  <c:v>cumillative tractive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523.91865481481489</c:v>
                </c:pt>
                <c:pt idx="14">
                  <c:v>10900.108166975308</c:v>
                </c:pt>
                <c:pt idx="15">
                  <c:v>62680.195686975305</c:v>
                </c:pt>
                <c:pt idx="16">
                  <c:v>159087.00976197532</c:v>
                </c:pt>
                <c:pt idx="17">
                  <c:v>284655.81975802465</c:v>
                </c:pt>
                <c:pt idx="18">
                  <c:v>489799.3466491974</c:v>
                </c:pt>
                <c:pt idx="19">
                  <c:v>782785.21361475298</c:v>
                </c:pt>
                <c:pt idx="20">
                  <c:v>1036425.088960432</c:v>
                </c:pt>
                <c:pt idx="21">
                  <c:v>1172817.2650406789</c:v>
                </c:pt>
                <c:pt idx="22">
                  <c:v>1264117.7341049381</c:v>
                </c:pt>
                <c:pt idx="23">
                  <c:v>1355983.364492469</c:v>
                </c:pt>
                <c:pt idx="24">
                  <c:v>1458486.8033191357</c:v>
                </c:pt>
                <c:pt idx="25">
                  <c:v>1626708.6226391357</c:v>
                </c:pt>
                <c:pt idx="26">
                  <c:v>1856427.3702070368</c:v>
                </c:pt>
                <c:pt idx="27">
                  <c:v>2133658.6817246913</c:v>
                </c:pt>
                <c:pt idx="28">
                  <c:v>2533976.6552930246</c:v>
                </c:pt>
                <c:pt idx="29">
                  <c:v>3001710.9218885801</c:v>
                </c:pt>
                <c:pt idx="30">
                  <c:v>3494931.7698508636</c:v>
                </c:pt>
                <c:pt idx="31">
                  <c:v>3918384.2132379003</c:v>
                </c:pt>
                <c:pt idx="32">
                  <c:v>4236362.5169956163</c:v>
                </c:pt>
                <c:pt idx="33">
                  <c:v>4511158.8598084552</c:v>
                </c:pt>
                <c:pt idx="34">
                  <c:v>4767313.3785364181</c:v>
                </c:pt>
                <c:pt idx="35">
                  <c:v>4980099.3205008628</c:v>
                </c:pt>
                <c:pt idx="36">
                  <c:v>5110230.5846598139</c:v>
                </c:pt>
                <c:pt idx="37">
                  <c:v>5060467.0147575922</c:v>
                </c:pt>
                <c:pt idx="38">
                  <c:v>4727540.4095312338</c:v>
                </c:pt>
                <c:pt idx="39">
                  <c:v>4255562.3234101227</c:v>
                </c:pt>
                <c:pt idx="40">
                  <c:v>3847639.4954471602</c:v>
                </c:pt>
                <c:pt idx="41">
                  <c:v>3515864.7566224686</c:v>
                </c:pt>
                <c:pt idx="42">
                  <c:v>3112764.0576625303</c:v>
                </c:pt>
                <c:pt idx="43">
                  <c:v>2602030.6586254938</c:v>
                </c:pt>
                <c:pt idx="44">
                  <c:v>2180285.5299046915</c:v>
                </c:pt>
                <c:pt idx="45">
                  <c:v>1980736.6931402469</c:v>
                </c:pt>
                <c:pt idx="46">
                  <c:v>1950534.5147541356</c:v>
                </c:pt>
                <c:pt idx="47">
                  <c:v>1947318.4407008025</c:v>
                </c:pt>
                <c:pt idx="48">
                  <c:v>1904687.3159091359</c:v>
                </c:pt>
                <c:pt idx="49">
                  <c:v>1882583.5098528396</c:v>
                </c:pt>
                <c:pt idx="50">
                  <c:v>1929583.4325229633</c:v>
                </c:pt>
                <c:pt idx="51">
                  <c:v>1990315.6854365433</c:v>
                </c:pt>
                <c:pt idx="52">
                  <c:v>1942603.1585832098</c:v>
                </c:pt>
                <c:pt idx="53">
                  <c:v>1769772.7385281483</c:v>
                </c:pt>
                <c:pt idx="54">
                  <c:v>1657601.4123808027</c:v>
                </c:pt>
                <c:pt idx="55">
                  <c:v>1669233.1347174693</c:v>
                </c:pt>
                <c:pt idx="56">
                  <c:v>1728341.0847174693</c:v>
                </c:pt>
                <c:pt idx="57">
                  <c:v>1793345.9469396914</c:v>
                </c:pt>
                <c:pt idx="58">
                  <c:v>1874236.6102730248</c:v>
                </c:pt>
                <c:pt idx="59">
                  <c:v>1973969.7730608026</c:v>
                </c:pt>
                <c:pt idx="60">
                  <c:v>2173927.4565808023</c:v>
                </c:pt>
                <c:pt idx="61">
                  <c:v>2430219.5539474692</c:v>
                </c:pt>
                <c:pt idx="62">
                  <c:v>2600979.2173924693</c:v>
                </c:pt>
                <c:pt idx="63">
                  <c:v>2760143.6612580246</c:v>
                </c:pt>
                <c:pt idx="64">
                  <c:v>2946909.0840180246</c:v>
                </c:pt>
                <c:pt idx="65">
                  <c:v>3178628.3760713581</c:v>
                </c:pt>
                <c:pt idx="66">
                  <c:v>3373815.9530071607</c:v>
                </c:pt>
                <c:pt idx="67">
                  <c:v>3541070.1594630866</c:v>
                </c:pt>
                <c:pt idx="68">
                  <c:v>3855229.7079539509</c:v>
                </c:pt>
                <c:pt idx="69">
                  <c:v>4464644.0330090122</c:v>
                </c:pt>
                <c:pt idx="70">
                  <c:v>5332348.0108964192</c:v>
                </c:pt>
                <c:pt idx="71">
                  <c:v>6391305.271066172</c:v>
                </c:pt>
                <c:pt idx="72">
                  <c:v>7523481.6943219751</c:v>
                </c:pt>
                <c:pt idx="73">
                  <c:v>8527068.1100375298</c:v>
                </c:pt>
                <c:pt idx="74">
                  <c:v>9294595.1440454312</c:v>
                </c:pt>
                <c:pt idx="75">
                  <c:v>9927959.0630238261</c:v>
                </c:pt>
                <c:pt idx="76">
                  <c:v>10566654.214394197</c:v>
                </c:pt>
                <c:pt idx="77">
                  <c:v>11272541.838034691</c:v>
                </c:pt>
                <c:pt idx="78">
                  <c:v>11966323.342999198</c:v>
                </c:pt>
                <c:pt idx="79">
                  <c:v>12485832.978709197</c:v>
                </c:pt>
                <c:pt idx="80">
                  <c:v>12723600.969040988</c:v>
                </c:pt>
                <c:pt idx="81">
                  <c:v>12804552.489040988</c:v>
                </c:pt>
                <c:pt idx="82">
                  <c:v>12728762.091665987</c:v>
                </c:pt>
                <c:pt idx="83">
                  <c:v>12698191.937857222</c:v>
                </c:pt>
                <c:pt idx="84">
                  <c:v>12865800.103844877</c:v>
                </c:pt>
                <c:pt idx="85">
                  <c:v>12923409.276128581</c:v>
                </c:pt>
                <c:pt idx="86">
                  <c:v>12914653.654269628</c:v>
                </c:pt>
                <c:pt idx="87">
                  <c:v>12927662.194068024</c:v>
                </c:pt>
                <c:pt idx="88">
                  <c:v>12983687.137124322</c:v>
                </c:pt>
                <c:pt idx="89">
                  <c:v>12694110.915684322</c:v>
                </c:pt>
                <c:pt idx="90">
                  <c:v>11565031.548272531</c:v>
                </c:pt>
                <c:pt idx="91">
                  <c:v>10058564.909322532</c:v>
                </c:pt>
                <c:pt idx="92">
                  <c:v>8773226.8429645076</c:v>
                </c:pt>
                <c:pt idx="93">
                  <c:v>8049393.8372854954</c:v>
                </c:pt>
                <c:pt idx="94">
                  <c:v>7703418.1842603106</c:v>
                </c:pt>
                <c:pt idx="95">
                  <c:v>7399716.822038088</c:v>
                </c:pt>
                <c:pt idx="96">
                  <c:v>7098630.1767229643</c:v>
                </c:pt>
                <c:pt idx="97">
                  <c:v>6932611.5362725938</c:v>
                </c:pt>
                <c:pt idx="98">
                  <c:v>6876075.2686325936</c:v>
                </c:pt>
                <c:pt idx="99">
                  <c:v>6841158.2779580252</c:v>
                </c:pt>
                <c:pt idx="100">
                  <c:v>6841158.2779580252</c:v>
                </c:pt>
                <c:pt idx="101">
                  <c:v>6841158.2779580252</c:v>
                </c:pt>
                <c:pt idx="102">
                  <c:v>6841158.2779580252</c:v>
                </c:pt>
                <c:pt idx="103">
                  <c:v>6841158.2779580252</c:v>
                </c:pt>
                <c:pt idx="104">
                  <c:v>6841158.2779580252</c:v>
                </c:pt>
                <c:pt idx="105">
                  <c:v>6841158.2779580252</c:v>
                </c:pt>
                <c:pt idx="106">
                  <c:v>6841158.2779580252</c:v>
                </c:pt>
                <c:pt idx="107">
                  <c:v>6841158.2779580252</c:v>
                </c:pt>
                <c:pt idx="108">
                  <c:v>6841158.2779580252</c:v>
                </c:pt>
                <c:pt idx="109">
                  <c:v>6841158.2779580252</c:v>
                </c:pt>
                <c:pt idx="110">
                  <c:v>6841158.2779580252</c:v>
                </c:pt>
                <c:pt idx="111">
                  <c:v>6841158.2779580252</c:v>
                </c:pt>
                <c:pt idx="112">
                  <c:v>6841158.2779580252</c:v>
                </c:pt>
                <c:pt idx="113">
                  <c:v>6841158.2779580252</c:v>
                </c:pt>
                <c:pt idx="114">
                  <c:v>6841158.2779580252</c:v>
                </c:pt>
                <c:pt idx="115">
                  <c:v>6841158.2779580252</c:v>
                </c:pt>
                <c:pt idx="116">
                  <c:v>6841158.2779580252</c:v>
                </c:pt>
                <c:pt idx="117">
                  <c:v>6841158.2779580252</c:v>
                </c:pt>
                <c:pt idx="118">
                  <c:v>6841158.2779580252</c:v>
                </c:pt>
                <c:pt idx="119">
                  <c:v>6841158.2779580252</c:v>
                </c:pt>
                <c:pt idx="120">
                  <c:v>6841158.2779580252</c:v>
                </c:pt>
                <c:pt idx="121">
                  <c:v>6841158.2779580252</c:v>
                </c:pt>
                <c:pt idx="122">
                  <c:v>6841158.2779580252</c:v>
                </c:pt>
                <c:pt idx="123">
                  <c:v>6841158.2779580252</c:v>
                </c:pt>
                <c:pt idx="124">
                  <c:v>6841158.2779580252</c:v>
                </c:pt>
                <c:pt idx="125">
                  <c:v>6841158.2779580252</c:v>
                </c:pt>
                <c:pt idx="126">
                  <c:v>6841158.2779580252</c:v>
                </c:pt>
                <c:pt idx="127">
                  <c:v>6841158.2779580252</c:v>
                </c:pt>
                <c:pt idx="128">
                  <c:v>6841158.2779580252</c:v>
                </c:pt>
                <c:pt idx="129">
                  <c:v>6841158.2779580252</c:v>
                </c:pt>
                <c:pt idx="130">
                  <c:v>6841158.2779580252</c:v>
                </c:pt>
                <c:pt idx="131">
                  <c:v>6841158.2779580252</c:v>
                </c:pt>
                <c:pt idx="132">
                  <c:v>6841158.2779580252</c:v>
                </c:pt>
                <c:pt idx="133">
                  <c:v>6841158.2779580252</c:v>
                </c:pt>
                <c:pt idx="134">
                  <c:v>6841158.2779580252</c:v>
                </c:pt>
                <c:pt idx="135">
                  <c:v>6841158.2779580252</c:v>
                </c:pt>
                <c:pt idx="136">
                  <c:v>6841158.2779580252</c:v>
                </c:pt>
                <c:pt idx="137">
                  <c:v>6841158.2779580252</c:v>
                </c:pt>
                <c:pt idx="138">
                  <c:v>6841158.2779580252</c:v>
                </c:pt>
                <c:pt idx="139">
                  <c:v>6847579.453599507</c:v>
                </c:pt>
                <c:pt idx="140">
                  <c:v>6984845.301277223</c:v>
                </c:pt>
                <c:pt idx="141">
                  <c:v>7667841.8811130254</c:v>
                </c:pt>
                <c:pt idx="142">
                  <c:v>9046732.0751580242</c:v>
                </c:pt>
                <c:pt idx="143">
                  <c:v>10475587.029456295</c:v>
                </c:pt>
                <c:pt idx="144">
                  <c:v>11416502.820271295</c:v>
                </c:pt>
                <c:pt idx="145">
                  <c:v>12085220.295835739</c:v>
                </c:pt>
                <c:pt idx="146">
                  <c:v>13005558.798581418</c:v>
                </c:pt>
                <c:pt idx="147">
                  <c:v>14427671.264545862</c:v>
                </c:pt>
                <c:pt idx="148">
                  <c:v>16103535.545431787</c:v>
                </c:pt>
                <c:pt idx="149">
                  <c:v>17620320.780155987</c:v>
                </c:pt>
                <c:pt idx="150">
                  <c:v>18699523.511986606</c:v>
                </c:pt>
                <c:pt idx="151">
                  <c:v>19198938.588505123</c:v>
                </c:pt>
                <c:pt idx="152">
                  <c:v>18802880.378451791</c:v>
                </c:pt>
                <c:pt idx="153">
                  <c:v>17187642.936286852</c:v>
                </c:pt>
                <c:pt idx="154">
                  <c:v>15066968.296682408</c:v>
                </c:pt>
                <c:pt idx="155">
                  <c:v>13547210.260009939</c:v>
                </c:pt>
                <c:pt idx="156">
                  <c:v>12962684.600509631</c:v>
                </c:pt>
                <c:pt idx="157">
                  <c:v>13049736.240509631</c:v>
                </c:pt>
                <c:pt idx="158">
                  <c:v>13539240.775469631</c:v>
                </c:pt>
                <c:pt idx="159">
                  <c:v>14490292.172326297</c:v>
                </c:pt>
                <c:pt idx="160">
                  <c:v>15932833.945658149</c:v>
                </c:pt>
                <c:pt idx="161">
                  <c:v>17675688.490458149</c:v>
                </c:pt>
                <c:pt idx="162">
                  <c:v>19501535.375138149</c:v>
                </c:pt>
                <c:pt idx="163">
                  <c:v>21148185.979388148</c:v>
                </c:pt>
                <c:pt idx="164">
                  <c:v>22877218.631028149</c:v>
                </c:pt>
                <c:pt idx="165">
                  <c:v>24563361.90007136</c:v>
                </c:pt>
                <c:pt idx="166">
                  <c:v>26020682.150711175</c:v>
                </c:pt>
                <c:pt idx="167">
                  <c:v>27342981.41458562</c:v>
                </c:pt>
                <c:pt idx="168">
                  <c:v>29116913.296620682</c:v>
                </c:pt>
                <c:pt idx="169">
                  <c:v>31391316.498232536</c:v>
                </c:pt>
                <c:pt idx="170">
                  <c:v>33268343.718468089</c:v>
                </c:pt>
                <c:pt idx="171">
                  <c:v>33992000.136122406</c:v>
                </c:pt>
                <c:pt idx="172">
                  <c:v>33285601.455980185</c:v>
                </c:pt>
                <c:pt idx="173">
                  <c:v>31101980.169640187</c:v>
                </c:pt>
                <c:pt idx="174">
                  <c:v>28545669.936627842</c:v>
                </c:pt>
                <c:pt idx="175">
                  <c:v>27075640.001823768</c:v>
                </c:pt>
                <c:pt idx="176">
                  <c:v>26870618.527877782</c:v>
                </c:pt>
                <c:pt idx="177">
                  <c:v>27490233.315404695</c:v>
                </c:pt>
                <c:pt idx="178">
                  <c:v>28824190.075252656</c:v>
                </c:pt>
                <c:pt idx="179">
                  <c:v>30477488.538513891</c:v>
                </c:pt>
                <c:pt idx="180">
                  <c:v>31661459.022092655</c:v>
                </c:pt>
                <c:pt idx="181">
                  <c:v>32294929.957381543</c:v>
                </c:pt>
                <c:pt idx="182">
                  <c:v>32661537.967389259</c:v>
                </c:pt>
                <c:pt idx="183">
                  <c:v>32721279.309476174</c:v>
                </c:pt>
                <c:pt idx="184">
                  <c:v>32073225.020325989</c:v>
                </c:pt>
                <c:pt idx="185">
                  <c:v>30920516.571912654</c:v>
                </c:pt>
                <c:pt idx="186">
                  <c:v>29746842.916255862</c:v>
                </c:pt>
                <c:pt idx="187">
                  <c:v>28808578.171589196</c:v>
                </c:pt>
                <c:pt idx="188">
                  <c:v>28162227.763424195</c:v>
                </c:pt>
                <c:pt idx="189">
                  <c:v>27735583.183830861</c:v>
                </c:pt>
                <c:pt idx="190">
                  <c:v>27469394.205169193</c:v>
                </c:pt>
                <c:pt idx="191">
                  <c:v>27340749.18256117</c:v>
                </c:pt>
                <c:pt idx="192">
                  <c:v>27293595.726836417</c:v>
                </c:pt>
                <c:pt idx="193">
                  <c:v>27319985.31072975</c:v>
                </c:pt>
                <c:pt idx="194">
                  <c:v>27432214.669255983</c:v>
                </c:pt>
                <c:pt idx="195">
                  <c:v>27576260.47236808</c:v>
                </c:pt>
                <c:pt idx="196">
                  <c:v>27769033.355701413</c:v>
                </c:pt>
                <c:pt idx="197">
                  <c:v>27996550.373479191</c:v>
                </c:pt>
                <c:pt idx="198">
                  <c:v>28225228.192368079</c:v>
                </c:pt>
                <c:pt idx="199">
                  <c:v>28540316.81236808</c:v>
                </c:pt>
                <c:pt idx="200">
                  <c:v>28959487.134088758</c:v>
                </c:pt>
                <c:pt idx="201">
                  <c:v>29490948.736557893</c:v>
                </c:pt>
                <c:pt idx="202">
                  <c:v>30167220.281483818</c:v>
                </c:pt>
                <c:pt idx="203">
                  <c:v>31004226.134817149</c:v>
                </c:pt>
                <c:pt idx="204">
                  <c:v>32290207.826469928</c:v>
                </c:pt>
                <c:pt idx="205">
                  <c:v>33973375.947655112</c:v>
                </c:pt>
                <c:pt idx="206">
                  <c:v>35892174.120674863</c:v>
                </c:pt>
                <c:pt idx="207">
                  <c:v>38373902.502515852</c:v>
                </c:pt>
                <c:pt idx="208">
                  <c:v>41233076.64540641</c:v>
                </c:pt>
                <c:pt idx="209">
                  <c:v>44085763.059518017</c:v>
                </c:pt>
                <c:pt idx="210">
                  <c:v>47425115.931616783</c:v>
                </c:pt>
                <c:pt idx="211">
                  <c:v>51063786.600298263</c:v>
                </c:pt>
                <c:pt idx="212">
                  <c:v>54107632.818006597</c:v>
                </c:pt>
                <c:pt idx="213">
                  <c:v>56708706.873619437</c:v>
                </c:pt>
                <c:pt idx="214">
                  <c:v>59037702.043744437</c:v>
                </c:pt>
                <c:pt idx="215">
                  <c:v>61569303.50257308</c:v>
                </c:pt>
                <c:pt idx="216">
                  <c:v>64736911.186524622</c:v>
                </c:pt>
                <c:pt idx="217">
                  <c:v>68478705.466524616</c:v>
                </c:pt>
                <c:pt idx="218">
                  <c:v>72414020.899365172</c:v>
                </c:pt>
                <c:pt idx="219">
                  <c:v>76144416.765315786</c:v>
                </c:pt>
                <c:pt idx="220">
                  <c:v>79458295.179983929</c:v>
                </c:pt>
                <c:pt idx="221">
                  <c:v>82294308.579766646</c:v>
                </c:pt>
                <c:pt idx="222">
                  <c:v>84524481.72454375</c:v>
                </c:pt>
                <c:pt idx="223">
                  <c:v>86358963.526053742</c:v>
                </c:pt>
                <c:pt idx="224">
                  <c:v>88130149.464607745</c:v>
                </c:pt>
                <c:pt idx="225">
                  <c:v>89919384.493008733</c:v>
                </c:pt>
                <c:pt idx="226">
                  <c:v>91992676.256119847</c:v>
                </c:pt>
                <c:pt idx="227">
                  <c:v>94187376.098815158</c:v>
                </c:pt>
                <c:pt idx="228">
                  <c:v>96322046.04225114</c:v>
                </c:pt>
                <c:pt idx="229">
                  <c:v>98394439.620811149</c:v>
                </c:pt>
                <c:pt idx="230">
                  <c:v>100306323.50053313</c:v>
                </c:pt>
                <c:pt idx="231">
                  <c:v>101863942.26304856</c:v>
                </c:pt>
                <c:pt idx="232">
                  <c:v>102866393.69771986</c:v>
                </c:pt>
                <c:pt idx="233">
                  <c:v>102651384.46152034</c:v>
                </c:pt>
                <c:pt idx="234">
                  <c:v>100879375.91498534</c:v>
                </c:pt>
                <c:pt idx="235">
                  <c:v>98630734.676577568</c:v>
                </c:pt>
                <c:pt idx="236">
                  <c:v>97140801.202133119</c:v>
                </c:pt>
                <c:pt idx="237">
                  <c:v>96775610.278275341</c:v>
                </c:pt>
                <c:pt idx="238">
                  <c:v>96747735.314715341</c:v>
                </c:pt>
                <c:pt idx="239">
                  <c:v>95975917.869760275</c:v>
                </c:pt>
                <c:pt idx="240">
                  <c:v>93776430.689598486</c:v>
                </c:pt>
                <c:pt idx="241">
                  <c:v>90697361.2438059</c:v>
                </c:pt>
                <c:pt idx="242">
                  <c:v>88230499.263832137</c:v>
                </c:pt>
                <c:pt idx="243">
                  <c:v>86077875.452921644</c:v>
                </c:pt>
                <c:pt idx="244">
                  <c:v>83794277.447921649</c:v>
                </c:pt>
                <c:pt idx="245">
                  <c:v>81770451.541091025</c:v>
                </c:pt>
                <c:pt idx="246">
                  <c:v>79361679.071696267</c:v>
                </c:pt>
                <c:pt idx="247">
                  <c:v>76370240.591622189</c:v>
                </c:pt>
                <c:pt idx="248">
                  <c:v>73947658.108039901</c:v>
                </c:pt>
                <c:pt idx="249">
                  <c:v>72822928.300822124</c:v>
                </c:pt>
                <c:pt idx="250">
                  <c:v>72655809.580418974</c:v>
                </c:pt>
                <c:pt idx="251">
                  <c:v>72638330.917085648</c:v>
                </c:pt>
                <c:pt idx="252">
                  <c:v>72410662.569793984</c:v>
                </c:pt>
                <c:pt idx="253">
                  <c:v>72294617.587998435</c:v>
                </c:pt>
                <c:pt idx="254">
                  <c:v>72537290.658111528</c:v>
                </c:pt>
                <c:pt idx="255">
                  <c:v>72845810.502912521</c:v>
                </c:pt>
                <c:pt idx="256">
                  <c:v>72607247.868645847</c:v>
                </c:pt>
                <c:pt idx="257">
                  <c:v>72160171.156807825</c:v>
                </c:pt>
                <c:pt idx="258">
                  <c:v>72440760.332124189</c:v>
                </c:pt>
                <c:pt idx="259">
                  <c:v>73794975.038527146</c:v>
                </c:pt>
                <c:pt idx="260">
                  <c:v>75974377.542886347</c:v>
                </c:pt>
                <c:pt idx="261">
                  <c:v>78531155.446155488</c:v>
                </c:pt>
                <c:pt idx="262">
                  <c:v>81335371.724831045</c:v>
                </c:pt>
                <c:pt idx="263">
                  <c:v>84647547.798040792</c:v>
                </c:pt>
                <c:pt idx="264">
                  <c:v>89065431.750626415</c:v>
                </c:pt>
                <c:pt idx="265">
                  <c:v>94457874.388219014</c:v>
                </c:pt>
                <c:pt idx="266">
                  <c:v>99853725.378648952</c:v>
                </c:pt>
                <c:pt idx="267">
                  <c:v>104366143.34931561</c:v>
                </c:pt>
                <c:pt idx="268">
                  <c:v>108479906.14582227</c:v>
                </c:pt>
                <c:pt idx="269">
                  <c:v>112574966.98267338</c:v>
                </c:pt>
                <c:pt idx="270">
                  <c:v>116315432.62154894</c:v>
                </c:pt>
                <c:pt idx="271">
                  <c:v>118952271.79289894</c:v>
                </c:pt>
                <c:pt idx="272">
                  <c:v>119905041.17039277</c:v>
                </c:pt>
                <c:pt idx="273">
                  <c:v>120496814.42593054</c:v>
                </c:pt>
                <c:pt idx="274">
                  <c:v>120021794.72031555</c:v>
                </c:pt>
                <c:pt idx="275">
                  <c:v>117327183.98987271</c:v>
                </c:pt>
                <c:pt idx="276">
                  <c:v>113834872.26342826</c:v>
                </c:pt>
                <c:pt idx="277">
                  <c:v>110042516.408169</c:v>
                </c:pt>
                <c:pt idx="278">
                  <c:v>106117117.21351913</c:v>
                </c:pt>
                <c:pt idx="279">
                  <c:v>101467725.5976869</c:v>
                </c:pt>
                <c:pt idx="280">
                  <c:v>97309345.735561907</c:v>
                </c:pt>
                <c:pt idx="281">
                  <c:v>95612097.916974247</c:v>
                </c:pt>
                <c:pt idx="282">
                  <c:v>96773831.377252266</c:v>
                </c:pt>
                <c:pt idx="283">
                  <c:v>100366854.54585487</c:v>
                </c:pt>
                <c:pt idx="284">
                  <c:v>105042382.63130721</c:v>
                </c:pt>
                <c:pt idx="285">
                  <c:v>110493650.54569338</c:v>
                </c:pt>
                <c:pt idx="286">
                  <c:v>116462710.05835912</c:v>
                </c:pt>
                <c:pt idx="287">
                  <c:v>122573122.47539221</c:v>
                </c:pt>
                <c:pt idx="288">
                  <c:v>129247326.61455412</c:v>
                </c:pt>
                <c:pt idx="289">
                  <c:v>136489328.22877634</c:v>
                </c:pt>
                <c:pt idx="290">
                  <c:v>142929836.8580122</c:v>
                </c:pt>
                <c:pt idx="291">
                  <c:v>146888786.58614552</c:v>
                </c:pt>
                <c:pt idx="292">
                  <c:v>148310345.10799885</c:v>
                </c:pt>
                <c:pt idx="293">
                  <c:v>147966724.60437217</c:v>
                </c:pt>
                <c:pt idx="294">
                  <c:v>147426813.24792483</c:v>
                </c:pt>
                <c:pt idx="295">
                  <c:v>147492408.38987336</c:v>
                </c:pt>
                <c:pt idx="296">
                  <c:v>148250778.25927335</c:v>
                </c:pt>
                <c:pt idx="297">
                  <c:v>149605208.73307729</c:v>
                </c:pt>
                <c:pt idx="298">
                  <c:v>151366145.0931173</c:v>
                </c:pt>
                <c:pt idx="299">
                  <c:v>153245208.01407397</c:v>
                </c:pt>
                <c:pt idx="300">
                  <c:v>154834223.23354995</c:v>
                </c:pt>
                <c:pt idx="301">
                  <c:v>156021247.32964253</c:v>
                </c:pt>
                <c:pt idx="302">
                  <c:v>156698421.15808088</c:v>
                </c:pt>
                <c:pt idx="303">
                  <c:v>156764449.45035446</c:v>
                </c:pt>
                <c:pt idx="304">
                  <c:v>156331243.52021074</c:v>
                </c:pt>
                <c:pt idx="305">
                  <c:v>155221494.92921421</c:v>
                </c:pt>
                <c:pt idx="306">
                  <c:v>153670817.47905651</c:v>
                </c:pt>
                <c:pt idx="307">
                  <c:v>152627189.16742095</c:v>
                </c:pt>
                <c:pt idx="308">
                  <c:v>152503576.01583874</c:v>
                </c:pt>
                <c:pt idx="309">
                  <c:v>153093420.33584195</c:v>
                </c:pt>
                <c:pt idx="310">
                  <c:v>153771069.94496843</c:v>
                </c:pt>
                <c:pt idx="311">
                  <c:v>154179011.5705604</c:v>
                </c:pt>
                <c:pt idx="312">
                  <c:v>154320445.91105324</c:v>
                </c:pt>
                <c:pt idx="313">
                  <c:v>153942315.30634955</c:v>
                </c:pt>
                <c:pt idx="314">
                  <c:v>152985327.84893522</c:v>
                </c:pt>
                <c:pt idx="315">
                  <c:v>151655067.47693521</c:v>
                </c:pt>
                <c:pt idx="316">
                  <c:v>150379257.53235742</c:v>
                </c:pt>
                <c:pt idx="317">
                  <c:v>149375450.91413522</c:v>
                </c:pt>
                <c:pt idx="318">
                  <c:v>148191336.03469527</c:v>
                </c:pt>
                <c:pt idx="319">
                  <c:v>146587395.44469526</c:v>
                </c:pt>
                <c:pt idx="320">
                  <c:v>144956842.91044834</c:v>
                </c:pt>
                <c:pt idx="321">
                  <c:v>144330599.23204833</c:v>
                </c:pt>
                <c:pt idx="322">
                  <c:v>144421911.81335795</c:v>
                </c:pt>
                <c:pt idx="323">
                  <c:v>144798477.93139017</c:v>
                </c:pt>
                <c:pt idx="324">
                  <c:v>145233927.32886073</c:v>
                </c:pt>
                <c:pt idx="325">
                  <c:v>145434039.59304073</c:v>
                </c:pt>
                <c:pt idx="326">
                  <c:v>145965787.48682624</c:v>
                </c:pt>
                <c:pt idx="327">
                  <c:v>146555082.03723648</c:v>
                </c:pt>
                <c:pt idx="328">
                  <c:v>146972547.04858908</c:v>
                </c:pt>
                <c:pt idx="329">
                  <c:v>146014850.79293922</c:v>
                </c:pt>
                <c:pt idx="330">
                  <c:v>143862246.9675889</c:v>
                </c:pt>
                <c:pt idx="331">
                  <c:v>142930150.7562463</c:v>
                </c:pt>
                <c:pt idx="332">
                  <c:v>143151123.16599882</c:v>
                </c:pt>
                <c:pt idx="333">
                  <c:v>143290527.88728943</c:v>
                </c:pt>
                <c:pt idx="334">
                  <c:v>143385507.48095444</c:v>
                </c:pt>
                <c:pt idx="335">
                  <c:v>143553697.47545221</c:v>
                </c:pt>
                <c:pt idx="336">
                  <c:v>143643676.2421189</c:v>
                </c:pt>
                <c:pt idx="337">
                  <c:v>143870672.12026703</c:v>
                </c:pt>
                <c:pt idx="338">
                  <c:v>144337239.12620735</c:v>
                </c:pt>
                <c:pt idx="339">
                  <c:v>145198632.00363019</c:v>
                </c:pt>
                <c:pt idx="340">
                  <c:v>146940544.50222427</c:v>
                </c:pt>
                <c:pt idx="341">
                  <c:v>150002674.74796253</c:v>
                </c:pt>
                <c:pt idx="342">
                  <c:v>153953822.92309964</c:v>
                </c:pt>
                <c:pt idx="343">
                  <c:v>157061380.10296521</c:v>
                </c:pt>
                <c:pt idx="344">
                  <c:v>158633284.4199405</c:v>
                </c:pt>
                <c:pt idx="345">
                  <c:v>159791608.74268964</c:v>
                </c:pt>
                <c:pt idx="346">
                  <c:v>161341328.20081463</c:v>
                </c:pt>
                <c:pt idx="347">
                  <c:v>162950690.02316129</c:v>
                </c:pt>
                <c:pt idx="348">
                  <c:v>164312056.0727756</c:v>
                </c:pt>
                <c:pt idx="349">
                  <c:v>165973877.31427857</c:v>
                </c:pt>
                <c:pt idx="350">
                  <c:v>167608209.67083666</c:v>
                </c:pt>
                <c:pt idx="351">
                  <c:v>168918158.46079654</c:v>
                </c:pt>
                <c:pt idx="352">
                  <c:v>169881416.89771652</c:v>
                </c:pt>
                <c:pt idx="353">
                  <c:v>170702001.47970369</c:v>
                </c:pt>
                <c:pt idx="354">
                  <c:v>171521953.1656543</c:v>
                </c:pt>
                <c:pt idx="355">
                  <c:v>172412129.16662431</c:v>
                </c:pt>
                <c:pt idx="356">
                  <c:v>173518041.66406599</c:v>
                </c:pt>
                <c:pt idx="357">
                  <c:v>174706876.53381142</c:v>
                </c:pt>
                <c:pt idx="358">
                  <c:v>175614358.01025143</c:v>
                </c:pt>
                <c:pt idx="359">
                  <c:v>175654677.44644895</c:v>
                </c:pt>
                <c:pt idx="360">
                  <c:v>174515061.96640569</c:v>
                </c:pt>
                <c:pt idx="361">
                  <c:v>173000290.74418348</c:v>
                </c:pt>
                <c:pt idx="362">
                  <c:v>171950734.57535285</c:v>
                </c:pt>
                <c:pt idx="363">
                  <c:v>171525767.39618507</c:v>
                </c:pt>
                <c:pt idx="364">
                  <c:v>171609635.64848155</c:v>
                </c:pt>
                <c:pt idx="365">
                  <c:v>172124585.49419487</c:v>
                </c:pt>
                <c:pt idx="366">
                  <c:v>172912038.57895321</c:v>
                </c:pt>
                <c:pt idx="367">
                  <c:v>173924006.56979173</c:v>
                </c:pt>
                <c:pt idx="368">
                  <c:v>175405018.2064589</c:v>
                </c:pt>
                <c:pt idx="369">
                  <c:v>177536976.91038284</c:v>
                </c:pt>
                <c:pt idx="370">
                  <c:v>179748363.11539674</c:v>
                </c:pt>
                <c:pt idx="371">
                  <c:v>181267261.38004673</c:v>
                </c:pt>
                <c:pt idx="372">
                  <c:v>181824481.5351316</c:v>
                </c:pt>
                <c:pt idx="373">
                  <c:v>180651632.07040864</c:v>
                </c:pt>
                <c:pt idx="374">
                  <c:v>177945096.11524919</c:v>
                </c:pt>
                <c:pt idx="375">
                  <c:v>175309089.78156808</c:v>
                </c:pt>
                <c:pt idx="376">
                  <c:v>173584416.76156807</c:v>
                </c:pt>
                <c:pt idx="377">
                  <c:v>172668690.25300857</c:v>
                </c:pt>
                <c:pt idx="378">
                  <c:v>172212590.66320413</c:v>
                </c:pt>
                <c:pt idx="379">
                  <c:v>172006538.3743608</c:v>
                </c:pt>
                <c:pt idx="380">
                  <c:v>171929521.66270646</c:v>
                </c:pt>
                <c:pt idx="381">
                  <c:v>171820678.28297314</c:v>
                </c:pt>
                <c:pt idx="382">
                  <c:v>171661418.7867485</c:v>
                </c:pt>
                <c:pt idx="383">
                  <c:v>171519640.50779676</c:v>
                </c:pt>
                <c:pt idx="384">
                  <c:v>171391903.96843052</c:v>
                </c:pt>
                <c:pt idx="385">
                  <c:v>171299572.79187348</c:v>
                </c:pt>
                <c:pt idx="386">
                  <c:v>171275763.94463181</c:v>
                </c:pt>
                <c:pt idx="387">
                  <c:v>171275763.94463181</c:v>
                </c:pt>
                <c:pt idx="388">
                  <c:v>171275763.94463181</c:v>
                </c:pt>
                <c:pt idx="389">
                  <c:v>171275763.94463181</c:v>
                </c:pt>
                <c:pt idx="390">
                  <c:v>171275763.94463181</c:v>
                </c:pt>
                <c:pt idx="391">
                  <c:v>171275763.94463181</c:v>
                </c:pt>
                <c:pt idx="392">
                  <c:v>171275763.94463181</c:v>
                </c:pt>
                <c:pt idx="393">
                  <c:v>171324178.677138</c:v>
                </c:pt>
                <c:pt idx="394">
                  <c:v>171658377.22873634</c:v>
                </c:pt>
                <c:pt idx="395">
                  <c:v>172682238.25774968</c:v>
                </c:pt>
                <c:pt idx="396">
                  <c:v>174763412.65943825</c:v>
                </c:pt>
                <c:pt idx="397">
                  <c:v>178135691.92605826</c:v>
                </c:pt>
                <c:pt idx="398">
                  <c:v>182841283.38477135</c:v>
                </c:pt>
                <c:pt idx="399">
                  <c:v>188185095.87741566</c:v>
                </c:pt>
                <c:pt idx="400">
                  <c:v>192379971.95277715</c:v>
                </c:pt>
                <c:pt idx="401">
                  <c:v>194404275.61934504</c:v>
                </c:pt>
                <c:pt idx="402">
                  <c:v>194886671.15619045</c:v>
                </c:pt>
                <c:pt idx="403">
                  <c:v>194207520.74040046</c:v>
                </c:pt>
                <c:pt idx="404">
                  <c:v>192896076.60673669</c:v>
                </c:pt>
                <c:pt idx="405">
                  <c:v>191802006.50145668</c:v>
                </c:pt>
                <c:pt idx="406">
                  <c:v>190893316.02605668</c:v>
                </c:pt>
                <c:pt idx="407">
                  <c:v>189886172.39293903</c:v>
                </c:pt>
                <c:pt idx="408">
                  <c:v>188868608.30300075</c:v>
                </c:pt>
                <c:pt idx="409">
                  <c:v>188218938.51096076</c:v>
                </c:pt>
                <c:pt idx="410">
                  <c:v>188197738.00464571</c:v>
                </c:pt>
                <c:pt idx="411">
                  <c:v>188667620.34005374</c:v>
                </c:pt>
                <c:pt idx="412">
                  <c:v>189348509.52312782</c:v>
                </c:pt>
                <c:pt idx="413">
                  <c:v>190124812.21558017</c:v>
                </c:pt>
                <c:pt idx="414">
                  <c:v>191005450.4361743</c:v>
                </c:pt>
                <c:pt idx="415">
                  <c:v>192222519.97208875</c:v>
                </c:pt>
                <c:pt idx="416">
                  <c:v>194045500.43416375</c:v>
                </c:pt>
                <c:pt idx="417">
                  <c:v>196201484.79028818</c:v>
                </c:pt>
                <c:pt idx="418">
                  <c:v>197908954.50051245</c:v>
                </c:pt>
                <c:pt idx="419">
                  <c:v>198740586.29319999</c:v>
                </c:pt>
                <c:pt idx="420">
                  <c:v>198656609.78826022</c:v>
                </c:pt>
                <c:pt idx="421">
                  <c:v>198206175.46660095</c:v>
                </c:pt>
                <c:pt idx="422">
                  <c:v>198181268.33778217</c:v>
                </c:pt>
                <c:pt idx="423">
                  <c:v>198745495.21722218</c:v>
                </c:pt>
                <c:pt idx="424">
                  <c:v>199915461.33695108</c:v>
                </c:pt>
                <c:pt idx="425">
                  <c:v>202035263.8436138</c:v>
                </c:pt>
                <c:pt idx="426">
                  <c:v>205968103.15580052</c:v>
                </c:pt>
                <c:pt idx="427">
                  <c:v>212637303.53833979</c:v>
                </c:pt>
                <c:pt idx="428">
                  <c:v>221331671.36523807</c:v>
                </c:pt>
                <c:pt idx="429">
                  <c:v>228472690.84452498</c:v>
                </c:pt>
                <c:pt idx="430">
                  <c:v>231823380.74411905</c:v>
                </c:pt>
                <c:pt idx="431">
                  <c:v>232607758.02502954</c:v>
                </c:pt>
                <c:pt idx="432">
                  <c:v>232362728.86732978</c:v>
                </c:pt>
                <c:pt idx="433">
                  <c:v>232222313.73562312</c:v>
                </c:pt>
                <c:pt idx="434">
                  <c:v>232764710.27228713</c:v>
                </c:pt>
                <c:pt idx="435">
                  <c:v>233401644.83811146</c:v>
                </c:pt>
                <c:pt idx="436">
                  <c:v>232883318.73791146</c:v>
                </c:pt>
                <c:pt idx="437">
                  <c:v>230559765.35961416</c:v>
                </c:pt>
                <c:pt idx="438">
                  <c:v>226503479.75501251</c:v>
                </c:pt>
                <c:pt idx="439">
                  <c:v>221337287.29664215</c:v>
                </c:pt>
                <c:pt idx="440">
                  <c:v>216321195.53142339</c:v>
                </c:pt>
                <c:pt idx="441">
                  <c:v>212593729.99451229</c:v>
                </c:pt>
                <c:pt idx="442">
                  <c:v>210704258.58303508</c:v>
                </c:pt>
                <c:pt idx="443">
                  <c:v>210094864.46046519</c:v>
                </c:pt>
                <c:pt idx="444">
                  <c:v>210001577.27514711</c:v>
                </c:pt>
                <c:pt idx="445">
                  <c:v>210001845.5987086</c:v>
                </c:pt>
                <c:pt idx="446">
                  <c:v>210001845.5987086</c:v>
                </c:pt>
                <c:pt idx="447">
                  <c:v>210001845.5987086</c:v>
                </c:pt>
                <c:pt idx="448">
                  <c:v>210001845.5987086</c:v>
                </c:pt>
                <c:pt idx="449">
                  <c:v>210001845.5987086</c:v>
                </c:pt>
                <c:pt idx="450">
                  <c:v>210001845.5987086</c:v>
                </c:pt>
                <c:pt idx="451">
                  <c:v>210001845.5987086</c:v>
                </c:pt>
                <c:pt idx="452">
                  <c:v>210001845.5987086</c:v>
                </c:pt>
                <c:pt idx="453">
                  <c:v>210001845.5987086</c:v>
                </c:pt>
                <c:pt idx="454">
                  <c:v>210001845.5987086</c:v>
                </c:pt>
                <c:pt idx="455">
                  <c:v>210001845.5987086</c:v>
                </c:pt>
                <c:pt idx="456">
                  <c:v>210001845.5987086</c:v>
                </c:pt>
                <c:pt idx="457">
                  <c:v>210001845.5987086</c:v>
                </c:pt>
                <c:pt idx="458">
                  <c:v>210001845.5987086</c:v>
                </c:pt>
                <c:pt idx="459">
                  <c:v>210001845.5987086</c:v>
                </c:pt>
                <c:pt idx="460">
                  <c:v>210001845.5987086</c:v>
                </c:pt>
                <c:pt idx="461">
                  <c:v>210001845.5987086</c:v>
                </c:pt>
                <c:pt idx="462">
                  <c:v>210001845.5987086</c:v>
                </c:pt>
                <c:pt idx="463">
                  <c:v>210001845.5987086</c:v>
                </c:pt>
                <c:pt idx="464">
                  <c:v>210001845.5987086</c:v>
                </c:pt>
                <c:pt idx="465">
                  <c:v>210001845.5987086</c:v>
                </c:pt>
                <c:pt idx="466">
                  <c:v>210001845.5987086</c:v>
                </c:pt>
                <c:pt idx="467">
                  <c:v>210001845.5987086</c:v>
                </c:pt>
                <c:pt idx="468">
                  <c:v>210001845.5987086</c:v>
                </c:pt>
                <c:pt idx="469">
                  <c:v>210001845.5987086</c:v>
                </c:pt>
                <c:pt idx="470">
                  <c:v>210001845.5987086</c:v>
                </c:pt>
                <c:pt idx="471">
                  <c:v>210001845.5987086</c:v>
                </c:pt>
                <c:pt idx="472">
                  <c:v>210001845.5987086</c:v>
                </c:pt>
                <c:pt idx="473">
                  <c:v>210001845.5987086</c:v>
                </c:pt>
                <c:pt idx="474">
                  <c:v>210001845.5987086</c:v>
                </c:pt>
                <c:pt idx="475">
                  <c:v>210001845.5987086</c:v>
                </c:pt>
                <c:pt idx="476">
                  <c:v>210001845.5987086</c:v>
                </c:pt>
                <c:pt idx="477">
                  <c:v>210001845.5987086</c:v>
                </c:pt>
                <c:pt idx="478">
                  <c:v>210001845.5987086</c:v>
                </c:pt>
                <c:pt idx="479">
                  <c:v>210001845.5987086</c:v>
                </c:pt>
                <c:pt idx="480">
                  <c:v>210001845.5987086</c:v>
                </c:pt>
                <c:pt idx="481">
                  <c:v>210001845.5987086</c:v>
                </c:pt>
                <c:pt idx="482">
                  <c:v>210001845.5987086</c:v>
                </c:pt>
                <c:pt idx="483">
                  <c:v>210001845.5987086</c:v>
                </c:pt>
                <c:pt idx="484">
                  <c:v>210001845.5987086</c:v>
                </c:pt>
                <c:pt idx="485">
                  <c:v>210001845.5987086</c:v>
                </c:pt>
                <c:pt idx="486">
                  <c:v>210001845.5987086</c:v>
                </c:pt>
                <c:pt idx="487">
                  <c:v>210001845.5987086</c:v>
                </c:pt>
                <c:pt idx="488">
                  <c:v>210001845.5987086</c:v>
                </c:pt>
                <c:pt idx="489">
                  <c:v>210001845.5987086</c:v>
                </c:pt>
                <c:pt idx="490">
                  <c:v>210001845.5987086</c:v>
                </c:pt>
                <c:pt idx="491">
                  <c:v>210001845.5987086</c:v>
                </c:pt>
                <c:pt idx="492">
                  <c:v>210001845.5987086</c:v>
                </c:pt>
                <c:pt idx="493">
                  <c:v>210001845.5987086</c:v>
                </c:pt>
                <c:pt idx="494">
                  <c:v>210001845.5987086</c:v>
                </c:pt>
                <c:pt idx="495">
                  <c:v>210001845.5987086</c:v>
                </c:pt>
                <c:pt idx="496">
                  <c:v>210001845.5987086</c:v>
                </c:pt>
                <c:pt idx="497">
                  <c:v>210001845.5987086</c:v>
                </c:pt>
                <c:pt idx="498">
                  <c:v>210001845.5987086</c:v>
                </c:pt>
                <c:pt idx="499">
                  <c:v>210001845.5987086</c:v>
                </c:pt>
                <c:pt idx="500">
                  <c:v>210001845.5987086</c:v>
                </c:pt>
                <c:pt idx="501">
                  <c:v>210001845.5987086</c:v>
                </c:pt>
                <c:pt idx="502">
                  <c:v>210001845.5987086</c:v>
                </c:pt>
                <c:pt idx="503">
                  <c:v>210001845.5987086</c:v>
                </c:pt>
                <c:pt idx="504">
                  <c:v>210001845.5987086</c:v>
                </c:pt>
                <c:pt idx="505">
                  <c:v>210001845.5987086</c:v>
                </c:pt>
                <c:pt idx="506">
                  <c:v>210001845.5987086</c:v>
                </c:pt>
                <c:pt idx="507">
                  <c:v>210001845.5987086</c:v>
                </c:pt>
                <c:pt idx="508">
                  <c:v>210001845.5987086</c:v>
                </c:pt>
                <c:pt idx="509">
                  <c:v>210001845.5987086</c:v>
                </c:pt>
                <c:pt idx="510">
                  <c:v>210001845.5987086</c:v>
                </c:pt>
                <c:pt idx="511">
                  <c:v>210001845.5987086</c:v>
                </c:pt>
                <c:pt idx="512">
                  <c:v>210001845.5987086</c:v>
                </c:pt>
                <c:pt idx="513">
                  <c:v>210072429.31584442</c:v>
                </c:pt>
                <c:pt idx="514">
                  <c:v>210757442.01980275</c:v>
                </c:pt>
                <c:pt idx="515">
                  <c:v>213348896.95776719</c:v>
                </c:pt>
                <c:pt idx="516">
                  <c:v>218384728.6291104</c:v>
                </c:pt>
                <c:pt idx="517">
                  <c:v>224636769.06356373</c:v>
                </c:pt>
                <c:pt idx="518">
                  <c:v>229543997.46036774</c:v>
                </c:pt>
                <c:pt idx="519">
                  <c:v>231785075.11482441</c:v>
                </c:pt>
                <c:pt idx="520">
                  <c:v>232399233.34068608</c:v>
                </c:pt>
                <c:pt idx="521">
                  <c:v>232202671.48630831</c:v>
                </c:pt>
                <c:pt idx="522">
                  <c:v>231635123.22271875</c:v>
                </c:pt>
                <c:pt idx="523">
                  <c:v>230809221.67135873</c:v>
                </c:pt>
                <c:pt idx="524">
                  <c:v>229239963.39794588</c:v>
                </c:pt>
                <c:pt idx="525">
                  <c:v>226587966.12798908</c:v>
                </c:pt>
                <c:pt idx="526">
                  <c:v>223650589.53876224</c:v>
                </c:pt>
                <c:pt idx="527">
                  <c:v>221770425.93394348</c:v>
                </c:pt>
                <c:pt idx="528">
                  <c:v>221126629.2921904</c:v>
                </c:pt>
                <c:pt idx="529">
                  <c:v>221001066.36182004</c:v>
                </c:pt>
                <c:pt idx="530">
                  <c:v>220976107.59975833</c:v>
                </c:pt>
                <c:pt idx="531">
                  <c:v>220976107.59975833</c:v>
                </c:pt>
                <c:pt idx="532">
                  <c:v>220976107.59975833</c:v>
                </c:pt>
                <c:pt idx="533">
                  <c:v>220976107.59975833</c:v>
                </c:pt>
                <c:pt idx="534">
                  <c:v>220995553.55149117</c:v>
                </c:pt>
                <c:pt idx="535">
                  <c:v>221195241.23050451</c:v>
                </c:pt>
                <c:pt idx="536">
                  <c:v>221851713.99449465</c:v>
                </c:pt>
                <c:pt idx="537">
                  <c:v>223120684.24670601</c:v>
                </c:pt>
                <c:pt idx="538">
                  <c:v>226010718.76593119</c:v>
                </c:pt>
                <c:pt idx="539">
                  <c:v>232007497.23583242</c:v>
                </c:pt>
                <c:pt idx="540">
                  <c:v>240334420.92129266</c:v>
                </c:pt>
                <c:pt idx="541">
                  <c:v>246648269.93199265</c:v>
                </c:pt>
                <c:pt idx="542">
                  <c:v>249267972.97079667</c:v>
                </c:pt>
                <c:pt idx="543">
                  <c:v>250367892.4183121</c:v>
                </c:pt>
                <c:pt idx="544">
                  <c:v>250797951.3749471</c:v>
                </c:pt>
                <c:pt idx="545">
                  <c:v>250202666.03875351</c:v>
                </c:pt>
                <c:pt idx="546">
                  <c:v>248330379.92489579</c:v>
                </c:pt>
                <c:pt idx="547">
                  <c:v>246402579.39235914</c:v>
                </c:pt>
                <c:pt idx="548">
                  <c:v>245277954.16317239</c:v>
                </c:pt>
                <c:pt idx="549">
                  <c:v>244703465.94938672</c:v>
                </c:pt>
                <c:pt idx="550">
                  <c:v>244414615.62920281</c:v>
                </c:pt>
                <c:pt idx="551">
                  <c:v>244262502.81554848</c:v>
                </c:pt>
                <c:pt idx="552">
                  <c:v>244407450.38192126</c:v>
                </c:pt>
                <c:pt idx="553">
                  <c:v>244605239.94193164</c:v>
                </c:pt>
                <c:pt idx="554">
                  <c:v>244794910.30383268</c:v>
                </c:pt>
                <c:pt idx="555">
                  <c:v>245190764.36092812</c:v>
                </c:pt>
                <c:pt idx="556">
                  <c:v>245790007.45766607</c:v>
                </c:pt>
                <c:pt idx="557">
                  <c:v>246599396.56799176</c:v>
                </c:pt>
                <c:pt idx="558">
                  <c:v>247688473.93818885</c:v>
                </c:pt>
                <c:pt idx="559">
                  <c:v>249096948.91154885</c:v>
                </c:pt>
                <c:pt idx="560">
                  <c:v>251452191.69030657</c:v>
                </c:pt>
                <c:pt idx="561">
                  <c:v>254005144.05808434</c:v>
                </c:pt>
                <c:pt idx="562">
                  <c:v>255271591.13456583</c:v>
                </c:pt>
                <c:pt idx="563">
                  <c:v>256197501.71098557</c:v>
                </c:pt>
                <c:pt idx="564">
                  <c:v>256026167.22252879</c:v>
                </c:pt>
                <c:pt idx="565">
                  <c:v>252566839.6685673</c:v>
                </c:pt>
                <c:pt idx="566">
                  <c:v>248777820.04853427</c:v>
                </c:pt>
                <c:pt idx="567">
                  <c:v>247070870.23516539</c:v>
                </c:pt>
                <c:pt idx="568">
                  <c:v>247070870.23516539</c:v>
                </c:pt>
                <c:pt idx="569">
                  <c:v>247070870.23516539</c:v>
                </c:pt>
                <c:pt idx="570">
                  <c:v>247070870.23516539</c:v>
                </c:pt>
                <c:pt idx="571">
                  <c:v>247070870.23516539</c:v>
                </c:pt>
                <c:pt idx="572">
                  <c:v>247070870.23516539</c:v>
                </c:pt>
                <c:pt idx="573">
                  <c:v>247070870.23516539</c:v>
                </c:pt>
                <c:pt idx="574">
                  <c:v>247070870.23516539</c:v>
                </c:pt>
                <c:pt idx="575">
                  <c:v>247070870.23516539</c:v>
                </c:pt>
                <c:pt idx="576">
                  <c:v>247070870.23516539</c:v>
                </c:pt>
                <c:pt idx="577">
                  <c:v>247070870.23516539</c:v>
                </c:pt>
                <c:pt idx="578">
                  <c:v>247070870.23516539</c:v>
                </c:pt>
                <c:pt idx="579">
                  <c:v>247070870.23516539</c:v>
                </c:pt>
                <c:pt idx="580">
                  <c:v>247070870.23516539</c:v>
                </c:pt>
                <c:pt idx="581">
                  <c:v>247070870.23516539</c:v>
                </c:pt>
                <c:pt idx="582">
                  <c:v>247070870.23516539</c:v>
                </c:pt>
                <c:pt idx="583">
                  <c:v>247070870.23516539</c:v>
                </c:pt>
                <c:pt idx="584">
                  <c:v>247070870.23516539</c:v>
                </c:pt>
                <c:pt idx="585">
                  <c:v>247070870.23516539</c:v>
                </c:pt>
                <c:pt idx="586">
                  <c:v>247070870.23516539</c:v>
                </c:pt>
                <c:pt idx="587">
                  <c:v>247070870.23516539</c:v>
                </c:pt>
                <c:pt idx="588">
                  <c:v>247070870.23516539</c:v>
                </c:pt>
                <c:pt idx="589">
                  <c:v>247070870.23516539</c:v>
                </c:pt>
                <c:pt idx="590">
                  <c:v>247070870.23516539</c:v>
                </c:pt>
                <c:pt idx="591">
                  <c:v>247070870.23516539</c:v>
                </c:pt>
                <c:pt idx="592">
                  <c:v>247070870.23516539</c:v>
                </c:pt>
                <c:pt idx="593">
                  <c:v>247070870.23516539</c:v>
                </c:pt>
                <c:pt idx="594">
                  <c:v>247070870.23516539</c:v>
                </c:pt>
                <c:pt idx="595">
                  <c:v>247070870.23516539</c:v>
                </c:pt>
                <c:pt idx="596">
                  <c:v>247070870.23516539</c:v>
                </c:pt>
                <c:pt idx="597">
                  <c:v>247070870.23516539</c:v>
                </c:pt>
                <c:pt idx="598">
                  <c:v>247070870.23516539</c:v>
                </c:pt>
                <c:pt idx="599">
                  <c:v>247070870.23516539</c:v>
                </c:pt>
                <c:pt idx="600">
                  <c:v>247070870.23516539</c:v>
                </c:pt>
                <c:pt idx="601">
                  <c:v>247070870.23516539</c:v>
                </c:pt>
                <c:pt idx="602">
                  <c:v>247073834.61842465</c:v>
                </c:pt>
                <c:pt idx="603">
                  <c:v>247083910.01845631</c:v>
                </c:pt>
                <c:pt idx="604">
                  <c:v>247124148.64498076</c:v>
                </c:pt>
                <c:pt idx="605">
                  <c:v>247229412.81501871</c:v>
                </c:pt>
                <c:pt idx="606">
                  <c:v>247425858.27017328</c:v>
                </c:pt>
                <c:pt idx="607">
                  <c:v>247731455.32574663</c:v>
                </c:pt>
                <c:pt idx="608">
                  <c:v>248128510.25399664</c:v>
                </c:pt>
                <c:pt idx="609">
                  <c:v>248571688.91903213</c:v>
                </c:pt>
                <c:pt idx="610">
                  <c:v>249054125.4512099</c:v>
                </c:pt>
                <c:pt idx="611">
                  <c:v>249607332.33090028</c:v>
                </c:pt>
                <c:pt idx="612">
                  <c:v>250214399.59694362</c:v>
                </c:pt>
                <c:pt idx="613">
                  <c:v>250732494.90295646</c:v>
                </c:pt>
                <c:pt idx="614">
                  <c:v>251037464.5397698</c:v>
                </c:pt>
                <c:pt idx="615">
                  <c:v>251174319.15064788</c:v>
                </c:pt>
                <c:pt idx="616">
                  <c:v>251270810.14284849</c:v>
                </c:pt>
                <c:pt idx="617">
                  <c:v>251370801.02094182</c:v>
                </c:pt>
                <c:pt idx="618">
                  <c:v>251445003.17193639</c:v>
                </c:pt>
                <c:pt idx="619">
                  <c:v>251461514.05295959</c:v>
                </c:pt>
                <c:pt idx="620">
                  <c:v>251407441.42332995</c:v>
                </c:pt>
                <c:pt idx="621">
                  <c:v>251332396.49948496</c:v>
                </c:pt>
                <c:pt idx="622">
                  <c:v>251318428.98442522</c:v>
                </c:pt>
                <c:pt idx="623">
                  <c:v>251398786.51633188</c:v>
                </c:pt>
                <c:pt idx="624">
                  <c:v>251557045.89114091</c:v>
                </c:pt>
                <c:pt idx="625">
                  <c:v>251798942.20159614</c:v>
                </c:pt>
                <c:pt idx="626">
                  <c:v>252097742.94195393</c:v>
                </c:pt>
                <c:pt idx="627">
                  <c:v>252372564.49831647</c:v>
                </c:pt>
                <c:pt idx="628">
                  <c:v>252581424.26752633</c:v>
                </c:pt>
                <c:pt idx="629">
                  <c:v>252757159.51311892</c:v>
                </c:pt>
                <c:pt idx="630">
                  <c:v>252950604.4943535</c:v>
                </c:pt>
                <c:pt idx="631">
                  <c:v>253230702.75474986</c:v>
                </c:pt>
                <c:pt idx="632">
                  <c:v>253648083.23489171</c:v>
                </c:pt>
                <c:pt idx="633">
                  <c:v>254172936.70319337</c:v>
                </c:pt>
                <c:pt idx="634">
                  <c:v>254785358.81554669</c:v>
                </c:pt>
                <c:pt idx="635">
                  <c:v>255445988.42879391</c:v>
                </c:pt>
                <c:pt idx="636">
                  <c:v>256070732.00140724</c:v>
                </c:pt>
                <c:pt idx="637">
                  <c:v>256561853.6619623</c:v>
                </c:pt>
                <c:pt idx="638">
                  <c:v>256884720.01988822</c:v>
                </c:pt>
                <c:pt idx="639">
                  <c:v>257121133.3621228</c:v>
                </c:pt>
                <c:pt idx="640">
                  <c:v>257323946.13169378</c:v>
                </c:pt>
                <c:pt idx="641">
                  <c:v>257530013.69501841</c:v>
                </c:pt>
                <c:pt idx="642">
                  <c:v>257877106.41481298</c:v>
                </c:pt>
                <c:pt idx="643">
                  <c:v>258496825.16134465</c:v>
                </c:pt>
                <c:pt idx="644">
                  <c:v>259226797.55137464</c:v>
                </c:pt>
                <c:pt idx="645">
                  <c:v>259786634.34341908</c:v>
                </c:pt>
                <c:pt idx="646">
                  <c:v>260248267.56908575</c:v>
                </c:pt>
                <c:pt idx="647">
                  <c:v>260744441.27140778</c:v>
                </c:pt>
                <c:pt idx="648">
                  <c:v>261252979.51554865</c:v>
                </c:pt>
                <c:pt idx="649">
                  <c:v>261725997.92900366</c:v>
                </c:pt>
                <c:pt idx="650">
                  <c:v>262086261.89959994</c:v>
                </c:pt>
                <c:pt idx="651">
                  <c:v>262203242.61168784</c:v>
                </c:pt>
                <c:pt idx="652">
                  <c:v>261896814.58630511</c:v>
                </c:pt>
                <c:pt idx="653">
                  <c:v>261276693.36330956</c:v>
                </c:pt>
                <c:pt idx="654">
                  <c:v>260623030.30948636</c:v>
                </c:pt>
                <c:pt idx="655">
                  <c:v>259797456.82442248</c:v>
                </c:pt>
                <c:pt idx="656">
                  <c:v>258560291.03075731</c:v>
                </c:pt>
                <c:pt idx="657">
                  <c:v>257181926.69139731</c:v>
                </c:pt>
                <c:pt idx="658">
                  <c:v>256160803.093582</c:v>
                </c:pt>
                <c:pt idx="659">
                  <c:v>255521091.2601144</c:v>
                </c:pt>
                <c:pt idx="660">
                  <c:v>254807658.50990638</c:v>
                </c:pt>
                <c:pt idx="661">
                  <c:v>253711154.33030143</c:v>
                </c:pt>
                <c:pt idx="662">
                  <c:v>252509549.29652366</c:v>
                </c:pt>
                <c:pt idx="663">
                  <c:v>251506780.95514199</c:v>
                </c:pt>
                <c:pt idx="664">
                  <c:v>250995653.75637558</c:v>
                </c:pt>
                <c:pt idx="665">
                  <c:v>250851021.44212094</c:v>
                </c:pt>
                <c:pt idx="666">
                  <c:v>250899975.65989873</c:v>
                </c:pt>
                <c:pt idx="667">
                  <c:v>251131235.47845584</c:v>
                </c:pt>
                <c:pt idx="668">
                  <c:v>251746294.21230769</c:v>
                </c:pt>
                <c:pt idx="669">
                  <c:v>252882807.23472744</c:v>
                </c:pt>
                <c:pt idx="670">
                  <c:v>254261759.35079658</c:v>
                </c:pt>
                <c:pt idx="671">
                  <c:v>255914656.90479657</c:v>
                </c:pt>
                <c:pt idx="672">
                  <c:v>257300152.14825335</c:v>
                </c:pt>
                <c:pt idx="673">
                  <c:v>258385387.03550026</c:v>
                </c:pt>
                <c:pt idx="674">
                  <c:v>259548521.20350027</c:v>
                </c:pt>
                <c:pt idx="675">
                  <c:v>260791122.56047559</c:v>
                </c:pt>
                <c:pt idx="676">
                  <c:v>261695111.73035213</c:v>
                </c:pt>
                <c:pt idx="677">
                  <c:v>262163637.76663008</c:v>
                </c:pt>
                <c:pt idx="678">
                  <c:v>262179576.73363009</c:v>
                </c:pt>
                <c:pt idx="679">
                  <c:v>261323145.02185231</c:v>
                </c:pt>
                <c:pt idx="680">
                  <c:v>259976640.38090232</c:v>
                </c:pt>
                <c:pt idx="681">
                  <c:v>258472780.19357789</c:v>
                </c:pt>
                <c:pt idx="682">
                  <c:v>257105119.37555888</c:v>
                </c:pt>
                <c:pt idx="683">
                  <c:v>256398107.20205221</c:v>
                </c:pt>
                <c:pt idx="684">
                  <c:v>256035541.4016827</c:v>
                </c:pt>
                <c:pt idx="685">
                  <c:v>255926215.9436577</c:v>
                </c:pt>
                <c:pt idx="686">
                  <c:v>256414659.6913377</c:v>
                </c:pt>
                <c:pt idx="687">
                  <c:v>257356521.26209161</c:v>
                </c:pt>
                <c:pt idx="688">
                  <c:v>258357236.38909519</c:v>
                </c:pt>
                <c:pt idx="689">
                  <c:v>259434544.04714575</c:v>
                </c:pt>
                <c:pt idx="690">
                  <c:v>260607647.12897292</c:v>
                </c:pt>
                <c:pt idx="691">
                  <c:v>261454708.36505124</c:v>
                </c:pt>
                <c:pt idx="692">
                  <c:v>261942673.56056124</c:v>
                </c:pt>
                <c:pt idx="693">
                  <c:v>262461621.74690339</c:v>
                </c:pt>
                <c:pt idx="694">
                  <c:v>263163611.05662784</c:v>
                </c:pt>
                <c:pt idx="695">
                  <c:v>263843243.06335285</c:v>
                </c:pt>
                <c:pt idx="696">
                  <c:v>264110592.17321852</c:v>
                </c:pt>
                <c:pt idx="697">
                  <c:v>263229495.69557852</c:v>
                </c:pt>
                <c:pt idx="698">
                  <c:v>262079399.92657185</c:v>
                </c:pt>
                <c:pt idx="699">
                  <c:v>261303463.30614072</c:v>
                </c:pt>
                <c:pt idx="700">
                  <c:v>260820917.03980184</c:v>
                </c:pt>
                <c:pt idx="701">
                  <c:v>260725924.33735886</c:v>
                </c:pt>
                <c:pt idx="702">
                  <c:v>260820086.30216676</c:v>
                </c:pt>
                <c:pt idx="703">
                  <c:v>261016346.49761119</c:v>
                </c:pt>
                <c:pt idx="704">
                  <c:v>261231522.6756112</c:v>
                </c:pt>
                <c:pt idx="705">
                  <c:v>261275070.69658744</c:v>
                </c:pt>
                <c:pt idx="706">
                  <c:v>261002079.3111625</c:v>
                </c:pt>
                <c:pt idx="707">
                  <c:v>260483742.87812528</c:v>
                </c:pt>
                <c:pt idx="708">
                  <c:v>260004212.00566837</c:v>
                </c:pt>
                <c:pt idx="709">
                  <c:v>259812758.73919529</c:v>
                </c:pt>
                <c:pt idx="710">
                  <c:v>259993388.20586196</c:v>
                </c:pt>
                <c:pt idx="711">
                  <c:v>260732490.65429306</c:v>
                </c:pt>
                <c:pt idx="712">
                  <c:v>262117341.80476972</c:v>
                </c:pt>
                <c:pt idx="713">
                  <c:v>263244557.12568101</c:v>
                </c:pt>
                <c:pt idx="714">
                  <c:v>263526398.41104004</c:v>
                </c:pt>
                <c:pt idx="715">
                  <c:v>263156084.79702768</c:v>
                </c:pt>
                <c:pt idx="716">
                  <c:v>262161038.68999991</c:v>
                </c:pt>
                <c:pt idx="717">
                  <c:v>261508524.90019539</c:v>
                </c:pt>
                <c:pt idx="718">
                  <c:v>261447685.22019538</c:v>
                </c:pt>
                <c:pt idx="719">
                  <c:v>261708511.89686206</c:v>
                </c:pt>
                <c:pt idx="720">
                  <c:v>262357144.80883735</c:v>
                </c:pt>
                <c:pt idx="721">
                  <c:v>263387440.58256575</c:v>
                </c:pt>
                <c:pt idx="722">
                  <c:v>264430321.04980651</c:v>
                </c:pt>
                <c:pt idx="723">
                  <c:v>265482623.46086627</c:v>
                </c:pt>
                <c:pt idx="724">
                  <c:v>266511018.38128293</c:v>
                </c:pt>
                <c:pt idx="725">
                  <c:v>267779084.12128294</c:v>
                </c:pt>
                <c:pt idx="726">
                  <c:v>269662546.19559008</c:v>
                </c:pt>
                <c:pt idx="727">
                  <c:v>272471803.65168494</c:v>
                </c:pt>
                <c:pt idx="728">
                  <c:v>275662769.05704492</c:v>
                </c:pt>
                <c:pt idx="729">
                  <c:v>278211907.58772492</c:v>
                </c:pt>
                <c:pt idx="730">
                  <c:v>280296708.09696937</c:v>
                </c:pt>
                <c:pt idx="731">
                  <c:v>281585905.88059008</c:v>
                </c:pt>
                <c:pt idx="732">
                  <c:v>282338634.98103833</c:v>
                </c:pt>
                <c:pt idx="733">
                  <c:v>283055397.13826054</c:v>
                </c:pt>
                <c:pt idx="734">
                  <c:v>283824259.05171829</c:v>
                </c:pt>
                <c:pt idx="735">
                  <c:v>284646291.33477509</c:v>
                </c:pt>
                <c:pt idx="736">
                  <c:v>285569388.81695497</c:v>
                </c:pt>
                <c:pt idx="737">
                  <c:v>286644000.15590477</c:v>
                </c:pt>
                <c:pt idx="738">
                  <c:v>287694711.98763639</c:v>
                </c:pt>
                <c:pt idx="739">
                  <c:v>288524629.02647591</c:v>
                </c:pt>
                <c:pt idx="740">
                  <c:v>289789257.37222588</c:v>
                </c:pt>
                <c:pt idx="741">
                  <c:v>291588107.95172089</c:v>
                </c:pt>
                <c:pt idx="742">
                  <c:v>293240679.18501669</c:v>
                </c:pt>
                <c:pt idx="743">
                  <c:v>294414793.93606555</c:v>
                </c:pt>
                <c:pt idx="744">
                  <c:v>295233216.49057829</c:v>
                </c:pt>
                <c:pt idx="745">
                  <c:v>296005999.90997827</c:v>
                </c:pt>
                <c:pt idx="746">
                  <c:v>296783769.02885824</c:v>
                </c:pt>
                <c:pt idx="747">
                  <c:v>297782259.94145852</c:v>
                </c:pt>
                <c:pt idx="748">
                  <c:v>299121534.58859915</c:v>
                </c:pt>
                <c:pt idx="749">
                  <c:v>300710981.09051913</c:v>
                </c:pt>
                <c:pt idx="750">
                  <c:v>302166824.43210924</c:v>
                </c:pt>
                <c:pt idx="751">
                  <c:v>303183463.00147367</c:v>
                </c:pt>
                <c:pt idx="752">
                  <c:v>303916953.59611368</c:v>
                </c:pt>
                <c:pt idx="753">
                  <c:v>304420929.21295363</c:v>
                </c:pt>
                <c:pt idx="754">
                  <c:v>304517667.697662</c:v>
                </c:pt>
                <c:pt idx="755">
                  <c:v>304326059.51782405</c:v>
                </c:pt>
                <c:pt idx="756">
                  <c:v>303853104.79176086</c:v>
                </c:pt>
                <c:pt idx="757">
                  <c:v>302446689.17711538</c:v>
                </c:pt>
                <c:pt idx="758">
                  <c:v>299477449.64977169</c:v>
                </c:pt>
                <c:pt idx="759">
                  <c:v>295551057.05492115</c:v>
                </c:pt>
                <c:pt idx="760">
                  <c:v>291831751.24035138</c:v>
                </c:pt>
                <c:pt idx="761">
                  <c:v>288613603.35379583</c:v>
                </c:pt>
                <c:pt idx="762">
                  <c:v>285908938.06540251</c:v>
                </c:pt>
                <c:pt idx="763">
                  <c:v>284070406.89403754</c:v>
                </c:pt>
                <c:pt idx="764">
                  <c:v>283168576.10317123</c:v>
                </c:pt>
                <c:pt idx="765">
                  <c:v>283145674.63094902</c:v>
                </c:pt>
                <c:pt idx="766">
                  <c:v>284010297.59942704</c:v>
                </c:pt>
                <c:pt idx="767">
                  <c:v>285564954.39972335</c:v>
                </c:pt>
                <c:pt idx="768">
                  <c:v>287456087.17069238</c:v>
                </c:pt>
                <c:pt idx="769">
                  <c:v>289715668.97063708</c:v>
                </c:pt>
                <c:pt idx="770">
                  <c:v>292709805.62059265</c:v>
                </c:pt>
                <c:pt idx="771">
                  <c:v>297032599.08922482</c:v>
                </c:pt>
                <c:pt idx="772">
                  <c:v>302177501.15083951</c:v>
                </c:pt>
                <c:pt idx="773">
                  <c:v>307711626.3435545</c:v>
                </c:pt>
                <c:pt idx="774">
                  <c:v>312978750.54497427</c:v>
                </c:pt>
                <c:pt idx="775">
                  <c:v>317875764.76538324</c:v>
                </c:pt>
                <c:pt idx="776">
                  <c:v>323288700.5089429</c:v>
                </c:pt>
                <c:pt idx="777">
                  <c:v>328202875.05043471</c:v>
                </c:pt>
                <c:pt idx="778">
                  <c:v>332281732.24536383</c:v>
                </c:pt>
                <c:pt idx="779">
                  <c:v>336120107.47394216</c:v>
                </c:pt>
                <c:pt idx="780">
                  <c:v>339684727.14753228</c:v>
                </c:pt>
                <c:pt idx="781">
                  <c:v>342760347.21554899</c:v>
                </c:pt>
                <c:pt idx="782">
                  <c:v>345389740.19570899</c:v>
                </c:pt>
                <c:pt idx="783">
                  <c:v>347628051.10921466</c:v>
                </c:pt>
                <c:pt idx="784">
                  <c:v>349543606.55534464</c:v>
                </c:pt>
                <c:pt idx="785">
                  <c:v>351389299.34194463</c:v>
                </c:pt>
                <c:pt idx="786">
                  <c:v>353616364.74125326</c:v>
                </c:pt>
                <c:pt idx="787">
                  <c:v>355971060.3010022</c:v>
                </c:pt>
                <c:pt idx="788">
                  <c:v>357800400.36280662</c:v>
                </c:pt>
                <c:pt idx="789">
                  <c:v>359175601.17225915</c:v>
                </c:pt>
                <c:pt idx="790">
                  <c:v>360557712.53854311</c:v>
                </c:pt>
                <c:pt idx="791">
                  <c:v>362231900.16622311</c:v>
                </c:pt>
                <c:pt idx="792">
                  <c:v>364112747.52631313</c:v>
                </c:pt>
                <c:pt idx="793">
                  <c:v>365338680.15731311</c:v>
                </c:pt>
                <c:pt idx="794">
                  <c:v>364258246.0299294</c:v>
                </c:pt>
                <c:pt idx="795">
                  <c:v>360030259.37993711</c:v>
                </c:pt>
                <c:pt idx="796">
                  <c:v>353386684.71878487</c:v>
                </c:pt>
                <c:pt idx="797">
                  <c:v>346062525.32714486</c:v>
                </c:pt>
                <c:pt idx="798">
                  <c:v>339930508.78019869</c:v>
                </c:pt>
                <c:pt idx="799">
                  <c:v>336135605.09098321</c:v>
                </c:pt>
                <c:pt idx="800">
                  <c:v>334773544.7784332</c:v>
                </c:pt>
                <c:pt idx="801">
                  <c:v>335000948.07597989</c:v>
                </c:pt>
                <c:pt idx="802">
                  <c:v>336296947.84258163</c:v>
                </c:pt>
                <c:pt idx="803">
                  <c:v>339361955.93190962</c:v>
                </c:pt>
                <c:pt idx="804">
                  <c:v>344623086.21651739</c:v>
                </c:pt>
                <c:pt idx="805">
                  <c:v>350646397.83837169</c:v>
                </c:pt>
                <c:pt idx="806">
                  <c:v>355161925.97031838</c:v>
                </c:pt>
                <c:pt idx="807">
                  <c:v>357597923.50419199</c:v>
                </c:pt>
                <c:pt idx="808">
                  <c:v>358566810.99088335</c:v>
                </c:pt>
                <c:pt idx="809">
                  <c:v>358293175.494425</c:v>
                </c:pt>
                <c:pt idx="810">
                  <c:v>357133223.63432503</c:v>
                </c:pt>
                <c:pt idx="811">
                  <c:v>355136708.60011321</c:v>
                </c:pt>
                <c:pt idx="812">
                  <c:v>351637373.05133986</c:v>
                </c:pt>
                <c:pt idx="813">
                  <c:v>347206550.249502</c:v>
                </c:pt>
                <c:pt idx="814">
                  <c:v>342842893.56510299</c:v>
                </c:pt>
                <c:pt idx="815">
                  <c:v>338692985.15433908</c:v>
                </c:pt>
                <c:pt idx="816">
                  <c:v>334737540.15588886</c:v>
                </c:pt>
                <c:pt idx="817">
                  <c:v>331376749.68842483</c:v>
                </c:pt>
                <c:pt idx="818">
                  <c:v>328887579.13543147</c:v>
                </c:pt>
                <c:pt idx="819">
                  <c:v>327837825.34976482</c:v>
                </c:pt>
                <c:pt idx="820">
                  <c:v>328216756.72445619</c:v>
                </c:pt>
                <c:pt idx="821">
                  <c:v>329932722.28345621</c:v>
                </c:pt>
                <c:pt idx="822">
                  <c:v>332837302.71525079</c:v>
                </c:pt>
                <c:pt idx="823">
                  <c:v>336094178.44785029</c:v>
                </c:pt>
                <c:pt idx="824">
                  <c:v>339540373.62222028</c:v>
                </c:pt>
                <c:pt idx="825">
                  <c:v>342894334.94195116</c:v>
                </c:pt>
                <c:pt idx="826">
                  <c:v>346056684.35928446</c:v>
                </c:pt>
                <c:pt idx="827">
                  <c:v>349315766.72926944</c:v>
                </c:pt>
                <c:pt idx="828">
                  <c:v>352585636.4208644</c:v>
                </c:pt>
                <c:pt idx="829">
                  <c:v>356362736.46271741</c:v>
                </c:pt>
                <c:pt idx="830">
                  <c:v>360970694.24191743</c:v>
                </c:pt>
                <c:pt idx="831">
                  <c:v>365737251.61122608</c:v>
                </c:pt>
                <c:pt idx="832">
                  <c:v>369809869.06940001</c:v>
                </c:pt>
                <c:pt idx="833">
                  <c:v>372526370.83503503</c:v>
                </c:pt>
                <c:pt idx="834">
                  <c:v>374523303.6534903</c:v>
                </c:pt>
                <c:pt idx="835">
                  <c:v>376635054.88176221</c:v>
                </c:pt>
                <c:pt idx="836">
                  <c:v>378781811.081047</c:v>
                </c:pt>
                <c:pt idx="837">
                  <c:v>380782839.79633147</c:v>
                </c:pt>
                <c:pt idx="838">
                  <c:v>382986961.49149394</c:v>
                </c:pt>
                <c:pt idx="839">
                  <c:v>385685890.81575745</c:v>
                </c:pt>
                <c:pt idx="840">
                  <c:v>388443992.11180681</c:v>
                </c:pt>
                <c:pt idx="841">
                  <c:v>391156317.79090405</c:v>
                </c:pt>
                <c:pt idx="842">
                  <c:v>394403252.48655516</c:v>
                </c:pt>
                <c:pt idx="843">
                  <c:v>398132840.22869253</c:v>
                </c:pt>
                <c:pt idx="844">
                  <c:v>401554130.19085091</c:v>
                </c:pt>
                <c:pt idx="845">
                  <c:v>404108152.56281853</c:v>
                </c:pt>
                <c:pt idx="846">
                  <c:v>406059899.86212122</c:v>
                </c:pt>
                <c:pt idx="847">
                  <c:v>407921155.68489903</c:v>
                </c:pt>
                <c:pt idx="848">
                  <c:v>410114014.45162201</c:v>
                </c:pt>
                <c:pt idx="849">
                  <c:v>413192797.78250045</c:v>
                </c:pt>
                <c:pt idx="850">
                  <c:v>417323252.95933622</c:v>
                </c:pt>
                <c:pt idx="851">
                  <c:v>421569275.54509676</c:v>
                </c:pt>
                <c:pt idx="852">
                  <c:v>424984073.33497465</c:v>
                </c:pt>
                <c:pt idx="853">
                  <c:v>427980138.47093433</c:v>
                </c:pt>
                <c:pt idx="854">
                  <c:v>431017196.62349582</c:v>
                </c:pt>
                <c:pt idx="855">
                  <c:v>433856255.06870353</c:v>
                </c:pt>
                <c:pt idx="856">
                  <c:v>436120257.89260685</c:v>
                </c:pt>
                <c:pt idx="857">
                  <c:v>438032005.08797425</c:v>
                </c:pt>
                <c:pt idx="858">
                  <c:v>441053079.47381991</c:v>
                </c:pt>
                <c:pt idx="859">
                  <c:v>445627875.36638933</c:v>
                </c:pt>
                <c:pt idx="860">
                  <c:v>450313057.20012265</c:v>
                </c:pt>
                <c:pt idx="861">
                  <c:v>454178379.77278095</c:v>
                </c:pt>
                <c:pt idx="862">
                  <c:v>458619427.28684711</c:v>
                </c:pt>
                <c:pt idx="863">
                  <c:v>465461613.96315527</c:v>
                </c:pt>
                <c:pt idx="864">
                  <c:v>472280455.96319193</c:v>
                </c:pt>
                <c:pt idx="865">
                  <c:v>476672392.73723358</c:v>
                </c:pt>
                <c:pt idx="866">
                  <c:v>480246038.58620542</c:v>
                </c:pt>
                <c:pt idx="867">
                  <c:v>484883927.79349631</c:v>
                </c:pt>
                <c:pt idx="868">
                  <c:v>490806114.32029432</c:v>
                </c:pt>
                <c:pt idx="869">
                  <c:v>495949262.18940544</c:v>
                </c:pt>
                <c:pt idx="870">
                  <c:v>498843417.92104</c:v>
                </c:pt>
                <c:pt idx="871">
                  <c:v>500355725.15899837</c:v>
                </c:pt>
                <c:pt idx="872">
                  <c:v>501404633.01630503</c:v>
                </c:pt>
                <c:pt idx="873">
                  <c:v>502297492.29732925</c:v>
                </c:pt>
                <c:pt idx="874">
                  <c:v>502881145.13291836</c:v>
                </c:pt>
                <c:pt idx="875">
                  <c:v>502696849.9438591</c:v>
                </c:pt>
                <c:pt idx="876">
                  <c:v>501603452.28261256</c:v>
                </c:pt>
                <c:pt idx="877">
                  <c:v>499774522.30464852</c:v>
                </c:pt>
                <c:pt idx="878">
                  <c:v>498415587.81983072</c:v>
                </c:pt>
                <c:pt idx="879">
                  <c:v>498528473.92458528</c:v>
                </c:pt>
                <c:pt idx="880">
                  <c:v>499951856.41779512</c:v>
                </c:pt>
                <c:pt idx="881">
                  <c:v>500503105.45983213</c:v>
                </c:pt>
                <c:pt idx="882">
                  <c:v>499601816.02116549</c:v>
                </c:pt>
                <c:pt idx="883">
                  <c:v>500139561.21452349</c:v>
                </c:pt>
                <c:pt idx="884">
                  <c:v>502113752.82681978</c:v>
                </c:pt>
                <c:pt idx="885">
                  <c:v>504238608.45064694</c:v>
                </c:pt>
                <c:pt idx="886">
                  <c:v>506807823.24332696</c:v>
                </c:pt>
                <c:pt idx="887">
                  <c:v>509543071.04168695</c:v>
                </c:pt>
                <c:pt idx="888">
                  <c:v>512002308.28368002</c:v>
                </c:pt>
                <c:pt idx="889">
                  <c:v>513883857.47053504</c:v>
                </c:pt>
                <c:pt idx="890">
                  <c:v>515028729.2395165</c:v>
                </c:pt>
                <c:pt idx="891">
                  <c:v>515287857.37516594</c:v>
                </c:pt>
                <c:pt idx="892">
                  <c:v>514523272.18204731</c:v>
                </c:pt>
                <c:pt idx="893">
                  <c:v>512904265.21423692</c:v>
                </c:pt>
                <c:pt idx="894">
                  <c:v>511171914.13711691</c:v>
                </c:pt>
                <c:pt idx="895">
                  <c:v>510022007.23496133</c:v>
                </c:pt>
                <c:pt idx="896">
                  <c:v>509847994.4064191</c:v>
                </c:pt>
                <c:pt idx="897">
                  <c:v>510768919.22365409</c:v>
                </c:pt>
                <c:pt idx="898">
                  <c:v>512373783.26241881</c:v>
                </c:pt>
                <c:pt idx="899">
                  <c:v>514121112.55148971</c:v>
                </c:pt>
                <c:pt idx="900">
                  <c:v>515458766.54291195</c:v>
                </c:pt>
                <c:pt idx="901">
                  <c:v>516107762.86767584</c:v>
                </c:pt>
                <c:pt idx="902">
                  <c:v>515524948.61990249</c:v>
                </c:pt>
                <c:pt idx="903">
                  <c:v>508916926.9839986</c:v>
                </c:pt>
                <c:pt idx="904">
                  <c:v>497806849.45271862</c:v>
                </c:pt>
                <c:pt idx="905">
                  <c:v>488520382.08594918</c:v>
                </c:pt>
                <c:pt idx="906">
                  <c:v>482782632.9673267</c:v>
                </c:pt>
                <c:pt idx="907">
                  <c:v>480726570.49552506</c:v>
                </c:pt>
                <c:pt idx="908">
                  <c:v>481069292.05296504</c:v>
                </c:pt>
                <c:pt idx="909">
                  <c:v>483019404.90931386</c:v>
                </c:pt>
                <c:pt idx="910">
                  <c:v>487624111.89797556</c:v>
                </c:pt>
                <c:pt idx="911">
                  <c:v>495515807.32488722</c:v>
                </c:pt>
                <c:pt idx="912">
                  <c:v>504536767.0562225</c:v>
                </c:pt>
                <c:pt idx="913">
                  <c:v>511289154.03130943</c:v>
                </c:pt>
                <c:pt idx="914">
                  <c:v>516151586.63948941</c:v>
                </c:pt>
                <c:pt idx="915">
                  <c:v>523291101.81448942</c:v>
                </c:pt>
                <c:pt idx="916">
                  <c:v>530585765.29115611</c:v>
                </c:pt>
                <c:pt idx="917">
                  <c:v>535454431.27195036</c:v>
                </c:pt>
                <c:pt idx="918">
                  <c:v>538619804.30498934</c:v>
                </c:pt>
                <c:pt idx="919">
                  <c:v>540391042.7179029</c:v>
                </c:pt>
                <c:pt idx="920">
                  <c:v>543010458.75688624</c:v>
                </c:pt>
                <c:pt idx="921">
                  <c:v>546927814.85823655</c:v>
                </c:pt>
                <c:pt idx="922">
                  <c:v>552941664.74213159</c:v>
                </c:pt>
                <c:pt idx="923">
                  <c:v>560047662.37396097</c:v>
                </c:pt>
                <c:pt idx="924">
                  <c:v>566440356.53309762</c:v>
                </c:pt>
                <c:pt idx="925">
                  <c:v>568904641.79377258</c:v>
                </c:pt>
                <c:pt idx="926">
                  <c:v>567319183.29062295</c:v>
                </c:pt>
                <c:pt idx="927">
                  <c:v>566217552.04603243</c:v>
                </c:pt>
                <c:pt idx="928">
                  <c:v>566177110.199983</c:v>
                </c:pt>
                <c:pt idx="929">
                  <c:v>566583845.36370099</c:v>
                </c:pt>
                <c:pt idx="930">
                  <c:v>567434574.49540102</c:v>
                </c:pt>
                <c:pt idx="931">
                  <c:v>568429947.536847</c:v>
                </c:pt>
                <c:pt idx="932">
                  <c:v>569423067.03584254</c:v>
                </c:pt>
                <c:pt idx="933">
                  <c:v>570264988.69707417</c:v>
                </c:pt>
                <c:pt idx="934">
                  <c:v>570516902.74539423</c:v>
                </c:pt>
                <c:pt idx="935">
                  <c:v>569750034.44658685</c:v>
                </c:pt>
                <c:pt idx="936">
                  <c:v>568851827.45166397</c:v>
                </c:pt>
                <c:pt idx="937">
                  <c:v>568669170.87598205</c:v>
                </c:pt>
                <c:pt idx="938">
                  <c:v>569046886.69050062</c:v>
                </c:pt>
                <c:pt idx="939">
                  <c:v>569560951.24768114</c:v>
                </c:pt>
                <c:pt idx="940">
                  <c:v>569933361.27237248</c:v>
                </c:pt>
                <c:pt idx="941">
                  <c:v>570576388.69498587</c:v>
                </c:pt>
                <c:pt idx="942">
                  <c:v>571900749.22624707</c:v>
                </c:pt>
                <c:pt idx="943">
                  <c:v>573499923.59324706</c:v>
                </c:pt>
                <c:pt idx="944">
                  <c:v>575237510.66974294</c:v>
                </c:pt>
                <c:pt idx="945">
                  <c:v>577254621.69356728</c:v>
                </c:pt>
                <c:pt idx="946">
                  <c:v>579557136.77756727</c:v>
                </c:pt>
                <c:pt idx="947">
                  <c:v>582846759.70837021</c:v>
                </c:pt>
                <c:pt idx="948">
                  <c:v>587042619.4621973</c:v>
                </c:pt>
                <c:pt idx="949">
                  <c:v>590736979.15387726</c:v>
                </c:pt>
                <c:pt idx="950">
                  <c:v>593161827.46552169</c:v>
                </c:pt>
                <c:pt idx="951">
                  <c:v>593554425.93771553</c:v>
                </c:pt>
                <c:pt idx="952">
                  <c:v>590648329.9892391</c:v>
                </c:pt>
                <c:pt idx="953">
                  <c:v>583329370.61970007</c:v>
                </c:pt>
                <c:pt idx="954">
                  <c:v>572920094.67992127</c:v>
                </c:pt>
                <c:pt idx="955">
                  <c:v>562493330.19462276</c:v>
                </c:pt>
                <c:pt idx="956">
                  <c:v>553321050.35454273</c:v>
                </c:pt>
                <c:pt idx="957">
                  <c:v>545411008.49089301</c:v>
                </c:pt>
                <c:pt idx="958">
                  <c:v>541069464.74202585</c:v>
                </c:pt>
                <c:pt idx="959">
                  <c:v>541172214.72269309</c:v>
                </c:pt>
                <c:pt idx="960">
                  <c:v>545006999.03985357</c:v>
                </c:pt>
                <c:pt idx="961">
                  <c:v>552773673.47465849</c:v>
                </c:pt>
                <c:pt idx="962">
                  <c:v>564281487.29247773</c:v>
                </c:pt>
                <c:pt idx="963">
                  <c:v>577325081.27979672</c:v>
                </c:pt>
                <c:pt idx="964">
                  <c:v>589439798.76642668</c:v>
                </c:pt>
                <c:pt idx="965">
                  <c:v>598889489.82661188</c:v>
                </c:pt>
                <c:pt idx="966">
                  <c:v>605049264.08646715</c:v>
                </c:pt>
                <c:pt idx="967">
                  <c:v>608528044.14152133</c:v>
                </c:pt>
                <c:pt idx="968">
                  <c:v>610465300.08368134</c:v>
                </c:pt>
                <c:pt idx="969">
                  <c:v>611695413.35348868</c:v>
                </c:pt>
                <c:pt idx="970">
                  <c:v>611932172.59905779</c:v>
                </c:pt>
                <c:pt idx="971">
                  <c:v>610356217.06794429</c:v>
                </c:pt>
                <c:pt idx="972">
                  <c:v>605456067.80178428</c:v>
                </c:pt>
                <c:pt idx="973">
                  <c:v>596329109.24669933</c:v>
                </c:pt>
                <c:pt idx="974">
                  <c:v>585994462.28482676</c:v>
                </c:pt>
                <c:pt idx="975">
                  <c:v>576982927.00918257</c:v>
                </c:pt>
                <c:pt idx="976">
                  <c:v>569302297.07918262</c:v>
                </c:pt>
                <c:pt idx="977">
                  <c:v>562891778.26230872</c:v>
                </c:pt>
                <c:pt idx="978">
                  <c:v>558943074.74087</c:v>
                </c:pt>
                <c:pt idx="979">
                  <c:v>556821598.94541323</c:v>
                </c:pt>
                <c:pt idx="980">
                  <c:v>555361896.6442132</c:v>
                </c:pt>
                <c:pt idx="981">
                  <c:v>554445439.97763538</c:v>
                </c:pt>
                <c:pt idx="982">
                  <c:v>553912341.68533707</c:v>
                </c:pt>
                <c:pt idx="983">
                  <c:v>553515504.71629703</c:v>
                </c:pt>
                <c:pt idx="984">
                  <c:v>553102609.79996681</c:v>
                </c:pt>
                <c:pt idx="985">
                  <c:v>552825384.18750262</c:v>
                </c:pt>
                <c:pt idx="986">
                  <c:v>552767323.70103812</c:v>
                </c:pt>
                <c:pt idx="987">
                  <c:v>552767323.70103812</c:v>
                </c:pt>
                <c:pt idx="988">
                  <c:v>552767323.70103812</c:v>
                </c:pt>
                <c:pt idx="989">
                  <c:v>552767323.70103812</c:v>
                </c:pt>
                <c:pt idx="990">
                  <c:v>552767323.70103812</c:v>
                </c:pt>
                <c:pt idx="991">
                  <c:v>552767323.70103812</c:v>
                </c:pt>
                <c:pt idx="992">
                  <c:v>552767323.70103812</c:v>
                </c:pt>
                <c:pt idx="993">
                  <c:v>552767323.70103812</c:v>
                </c:pt>
                <c:pt idx="994">
                  <c:v>552767323.70103812</c:v>
                </c:pt>
                <c:pt idx="995">
                  <c:v>552767323.70103812</c:v>
                </c:pt>
                <c:pt idx="996">
                  <c:v>552767323.70103812</c:v>
                </c:pt>
                <c:pt idx="997">
                  <c:v>552767323.70103812</c:v>
                </c:pt>
                <c:pt idx="998">
                  <c:v>552767323.70103812</c:v>
                </c:pt>
                <c:pt idx="999">
                  <c:v>552767323.70103812</c:v>
                </c:pt>
                <c:pt idx="1000">
                  <c:v>552767323.70103812</c:v>
                </c:pt>
                <c:pt idx="1001">
                  <c:v>552767323.70103812</c:v>
                </c:pt>
                <c:pt idx="1002">
                  <c:v>552767323.70103812</c:v>
                </c:pt>
                <c:pt idx="1003">
                  <c:v>552767323.70103812</c:v>
                </c:pt>
                <c:pt idx="1004">
                  <c:v>552767323.70103812</c:v>
                </c:pt>
                <c:pt idx="1005">
                  <c:v>552767323.70103812</c:v>
                </c:pt>
                <c:pt idx="1006">
                  <c:v>552767323.70103812</c:v>
                </c:pt>
                <c:pt idx="1007">
                  <c:v>552767323.70103812</c:v>
                </c:pt>
                <c:pt idx="1008">
                  <c:v>552767323.70103812</c:v>
                </c:pt>
                <c:pt idx="1009">
                  <c:v>552767323.70103812</c:v>
                </c:pt>
                <c:pt idx="1010">
                  <c:v>552767323.70103812</c:v>
                </c:pt>
                <c:pt idx="1011">
                  <c:v>552767323.70103812</c:v>
                </c:pt>
                <c:pt idx="1012">
                  <c:v>552767323.70103812</c:v>
                </c:pt>
                <c:pt idx="1013">
                  <c:v>552767323.70103812</c:v>
                </c:pt>
                <c:pt idx="1014">
                  <c:v>552767323.70103812</c:v>
                </c:pt>
                <c:pt idx="1015">
                  <c:v>552767323.70103812</c:v>
                </c:pt>
                <c:pt idx="1016">
                  <c:v>552767323.70103812</c:v>
                </c:pt>
                <c:pt idx="1017">
                  <c:v>552767323.70103812</c:v>
                </c:pt>
                <c:pt idx="1018">
                  <c:v>552767323.70103812</c:v>
                </c:pt>
                <c:pt idx="1019">
                  <c:v>552767323.70103812</c:v>
                </c:pt>
                <c:pt idx="1020">
                  <c:v>552767323.70103812</c:v>
                </c:pt>
                <c:pt idx="1021">
                  <c:v>552767323.70103812</c:v>
                </c:pt>
                <c:pt idx="1022">
                  <c:v>552767323.70103812</c:v>
                </c:pt>
                <c:pt idx="1023">
                  <c:v>552767323.70103812</c:v>
                </c:pt>
                <c:pt idx="1024">
                  <c:v>552767323.70103812</c:v>
                </c:pt>
                <c:pt idx="1025">
                  <c:v>552767323.70103812</c:v>
                </c:pt>
                <c:pt idx="1026">
                  <c:v>552767323.70103812</c:v>
                </c:pt>
                <c:pt idx="1027">
                  <c:v>552767323.70103812</c:v>
                </c:pt>
                <c:pt idx="1028">
                  <c:v>552768742.35555172</c:v>
                </c:pt>
                <c:pt idx="1029">
                  <c:v>552782915.26683176</c:v>
                </c:pt>
                <c:pt idx="1030">
                  <c:v>552836250.2333374</c:v>
                </c:pt>
                <c:pt idx="1031">
                  <c:v>552943108.51697981</c:v>
                </c:pt>
                <c:pt idx="1032">
                  <c:v>553087155.69809091</c:v>
                </c:pt>
                <c:pt idx="1033">
                  <c:v>553254443.48286617</c:v>
                </c:pt>
                <c:pt idx="1034">
                  <c:v>553447127.04143059</c:v>
                </c:pt>
                <c:pt idx="1035">
                  <c:v>553669815.28118539</c:v>
                </c:pt>
                <c:pt idx="1036">
                  <c:v>553906843.39686441</c:v>
                </c:pt>
                <c:pt idx="1037">
                  <c:v>554135787.0674758</c:v>
                </c:pt>
                <c:pt idx="1038">
                  <c:v>554360642.8450582</c:v>
                </c:pt>
                <c:pt idx="1039">
                  <c:v>554611406.66473722</c:v>
                </c:pt>
                <c:pt idx="1040">
                  <c:v>554923294.35790706</c:v>
                </c:pt>
                <c:pt idx="1041">
                  <c:v>555289602.932796</c:v>
                </c:pt>
                <c:pt idx="1042">
                  <c:v>555676717.99515796</c:v>
                </c:pt>
                <c:pt idx="1043">
                  <c:v>556029487.35679376</c:v>
                </c:pt>
                <c:pt idx="1044">
                  <c:v>556300724.25663209</c:v>
                </c:pt>
                <c:pt idx="1045">
                  <c:v>556489091.08395255</c:v>
                </c:pt>
                <c:pt idx="1046">
                  <c:v>556634490.89460146</c:v>
                </c:pt>
                <c:pt idx="1047">
                  <c:v>556786504.35732889</c:v>
                </c:pt>
                <c:pt idx="1048">
                  <c:v>556954985.97912061</c:v>
                </c:pt>
                <c:pt idx="1049">
                  <c:v>557091099.21491528</c:v>
                </c:pt>
                <c:pt idx="1050">
                  <c:v>557129025.61645031</c:v>
                </c:pt>
                <c:pt idx="1051">
                  <c:v>557020604.01038194</c:v>
                </c:pt>
                <c:pt idx="1052">
                  <c:v>556795602.50113142</c:v>
                </c:pt>
                <c:pt idx="1053">
                  <c:v>556497926.07799065</c:v>
                </c:pt>
                <c:pt idx="1054">
                  <c:v>556121952.48636568</c:v>
                </c:pt>
                <c:pt idx="1055">
                  <c:v>555635556.11047232</c:v>
                </c:pt>
                <c:pt idx="1056">
                  <c:v>555021181.98007584</c:v>
                </c:pt>
                <c:pt idx="1057">
                  <c:v>554297441.0480758</c:v>
                </c:pt>
                <c:pt idx="1058">
                  <c:v>553584787.90841627</c:v>
                </c:pt>
                <c:pt idx="1059">
                  <c:v>553037200.31734073</c:v>
                </c:pt>
                <c:pt idx="1060">
                  <c:v>552627528.4774518</c:v>
                </c:pt>
                <c:pt idx="1061">
                  <c:v>552342930.82841611</c:v>
                </c:pt>
                <c:pt idx="1062">
                  <c:v>552217253.52355087</c:v>
                </c:pt>
                <c:pt idx="1063">
                  <c:v>552218907.79021752</c:v>
                </c:pt>
                <c:pt idx="1064">
                  <c:v>552295378.84328794</c:v>
                </c:pt>
                <c:pt idx="1065">
                  <c:v>552482420.43551314</c:v>
                </c:pt>
                <c:pt idx="1066">
                  <c:v>552889162.52728653</c:v>
                </c:pt>
                <c:pt idx="1067">
                  <c:v>553464204.07074606</c:v>
                </c:pt>
                <c:pt idx="1068">
                  <c:v>553921640.19534612</c:v>
                </c:pt>
                <c:pt idx="1069">
                  <c:v>554177781.94587052</c:v>
                </c:pt>
                <c:pt idx="1070">
                  <c:v>554445900.74591053</c:v>
                </c:pt>
                <c:pt idx="1071">
                  <c:v>554896498.14708388</c:v>
                </c:pt>
                <c:pt idx="1072">
                  <c:v>555580701.70516384</c:v>
                </c:pt>
                <c:pt idx="1073">
                  <c:v>556477272.95449722</c:v>
                </c:pt>
                <c:pt idx="1074">
                  <c:v>557647681.07112181</c:v>
                </c:pt>
                <c:pt idx="1075">
                  <c:v>559204425.00967121</c:v>
                </c:pt>
                <c:pt idx="1076">
                  <c:v>561093923.05359864</c:v>
                </c:pt>
                <c:pt idx="1077">
                  <c:v>563036150.96929526</c:v>
                </c:pt>
                <c:pt idx="1078">
                  <c:v>564817654.92072701</c:v>
                </c:pt>
                <c:pt idx="1079">
                  <c:v>566397434.18298483</c:v>
                </c:pt>
                <c:pt idx="1080">
                  <c:v>567884268.14054024</c:v>
                </c:pt>
                <c:pt idx="1081">
                  <c:v>569176370.74936688</c:v>
                </c:pt>
                <c:pt idx="1082">
                  <c:v>570017436.89517081</c:v>
                </c:pt>
                <c:pt idx="1083">
                  <c:v>570362903.13517082</c:v>
                </c:pt>
                <c:pt idx="1084">
                  <c:v>570164106.68860447</c:v>
                </c:pt>
                <c:pt idx="1085">
                  <c:v>569668962.98124778</c:v>
                </c:pt>
                <c:pt idx="1086">
                  <c:v>569420113.32856059</c:v>
                </c:pt>
                <c:pt idx="1087">
                  <c:v>569600804.81322622</c:v>
                </c:pt>
                <c:pt idx="1088">
                  <c:v>570002984.41715467</c:v>
                </c:pt>
                <c:pt idx="1089">
                  <c:v>570439863.18853951</c:v>
                </c:pt>
                <c:pt idx="1090">
                  <c:v>570855860.77106833</c:v>
                </c:pt>
                <c:pt idx="1091">
                  <c:v>571249375.0505172</c:v>
                </c:pt>
                <c:pt idx="1092">
                  <c:v>571736018.8046639</c:v>
                </c:pt>
                <c:pt idx="1093">
                  <c:v>572529146.95434725</c:v>
                </c:pt>
                <c:pt idx="1094">
                  <c:v>573745436.03099728</c:v>
                </c:pt>
                <c:pt idx="1095">
                  <c:v>575107583.24819279</c:v>
                </c:pt>
                <c:pt idx="1096">
                  <c:v>576220944.25685942</c:v>
                </c:pt>
                <c:pt idx="1097">
                  <c:v>576990131.01687336</c:v>
                </c:pt>
                <c:pt idx="1098">
                  <c:v>577393897.48224831</c:v>
                </c:pt>
                <c:pt idx="1099">
                  <c:v>577315582.56927919</c:v>
                </c:pt>
                <c:pt idx="1100">
                  <c:v>576686751.28970218</c:v>
                </c:pt>
                <c:pt idx="1101">
                  <c:v>576002361.65481222</c:v>
                </c:pt>
                <c:pt idx="1102">
                  <c:v>575825911.18833435</c:v>
                </c:pt>
                <c:pt idx="1103">
                  <c:v>576252126.59898126</c:v>
                </c:pt>
                <c:pt idx="1104">
                  <c:v>577336066.5495013</c:v>
                </c:pt>
                <c:pt idx="1105">
                  <c:v>579061959.03171659</c:v>
                </c:pt>
                <c:pt idx="1106">
                  <c:v>580944441.59272814</c:v>
                </c:pt>
                <c:pt idx="1107">
                  <c:v>582321080.03394818</c:v>
                </c:pt>
                <c:pt idx="1108">
                  <c:v>583058491.25929546</c:v>
                </c:pt>
                <c:pt idx="1109">
                  <c:v>583207254.03028905</c:v>
                </c:pt>
                <c:pt idx="1110">
                  <c:v>582800456.84190476</c:v>
                </c:pt>
                <c:pt idx="1111">
                  <c:v>582437560.93721342</c:v>
                </c:pt>
                <c:pt idx="1112">
                  <c:v>582700493.44616008</c:v>
                </c:pt>
                <c:pt idx="1113">
                  <c:v>583798215.81632113</c:v>
                </c:pt>
                <c:pt idx="1114">
                  <c:v>585994777.78288758</c:v>
                </c:pt>
                <c:pt idx="1115">
                  <c:v>588915383.91878557</c:v>
                </c:pt>
                <c:pt idx="1116">
                  <c:v>591400475.88004482</c:v>
                </c:pt>
                <c:pt idx="1117">
                  <c:v>592840822.90930307</c:v>
                </c:pt>
                <c:pt idx="1118">
                  <c:v>593447579.71695459</c:v>
                </c:pt>
                <c:pt idx="1119">
                  <c:v>593341008.89567459</c:v>
                </c:pt>
                <c:pt idx="1120">
                  <c:v>592855691.13817072</c:v>
                </c:pt>
                <c:pt idx="1121">
                  <c:v>592608960.97152734</c:v>
                </c:pt>
                <c:pt idx="1122">
                  <c:v>592691363.08022952</c:v>
                </c:pt>
                <c:pt idx="1123">
                  <c:v>592726704.80139613</c:v>
                </c:pt>
                <c:pt idx="1124">
                  <c:v>592197326.82480359</c:v>
                </c:pt>
                <c:pt idx="1125">
                  <c:v>590704880.25990283</c:v>
                </c:pt>
                <c:pt idx="1126">
                  <c:v>588018376.63947117</c:v>
                </c:pt>
                <c:pt idx="1127">
                  <c:v>584507842.30688453</c:v>
                </c:pt>
                <c:pt idx="1128">
                  <c:v>580994782.49713922</c:v>
                </c:pt>
                <c:pt idx="1129">
                  <c:v>577888322.33296049</c:v>
                </c:pt>
                <c:pt idx="1130">
                  <c:v>575536639.08811653</c:v>
                </c:pt>
                <c:pt idx="1131">
                  <c:v>573898273.5496099</c:v>
                </c:pt>
                <c:pt idx="1132">
                  <c:v>572600917.37768209</c:v>
                </c:pt>
                <c:pt idx="1133">
                  <c:v>571438180.5634253</c:v>
                </c:pt>
                <c:pt idx="1134">
                  <c:v>570284587.85283124</c:v>
                </c:pt>
                <c:pt idx="1135">
                  <c:v>569203859.7457695</c:v>
                </c:pt>
                <c:pt idx="1136">
                  <c:v>568362521.32143414</c:v>
                </c:pt>
                <c:pt idx="1137">
                  <c:v>567902512.30686045</c:v>
                </c:pt>
                <c:pt idx="1138">
                  <c:v>567812068.88422096</c:v>
                </c:pt>
                <c:pt idx="1139">
                  <c:v>567936078.06372118</c:v>
                </c:pt>
                <c:pt idx="1140">
                  <c:v>568146085.43423057</c:v>
                </c:pt>
                <c:pt idx="1141">
                  <c:v>568411800.48832738</c:v>
                </c:pt>
                <c:pt idx="1142">
                  <c:v>568817920.86436188</c:v>
                </c:pt>
                <c:pt idx="1143">
                  <c:v>569573492.8132211</c:v>
                </c:pt>
                <c:pt idx="1144">
                  <c:v>570809285.27660143</c:v>
                </c:pt>
                <c:pt idx="1145">
                  <c:v>572119845.54618478</c:v>
                </c:pt>
                <c:pt idx="1146">
                  <c:v>572906838.35447657</c:v>
                </c:pt>
                <c:pt idx="1147">
                  <c:v>572830583.86913931</c:v>
                </c:pt>
                <c:pt idx="1148">
                  <c:v>571599392.73649275</c:v>
                </c:pt>
                <c:pt idx="1149">
                  <c:v>570411704.72897279</c:v>
                </c:pt>
                <c:pt idx="1150">
                  <c:v>569902220.78025723</c:v>
                </c:pt>
                <c:pt idx="1151">
                  <c:v>569852403.32247949</c:v>
                </c:pt>
                <c:pt idx="1152">
                  <c:v>570002146.66581285</c:v>
                </c:pt>
                <c:pt idx="1153">
                  <c:v>570365745.25470173</c:v>
                </c:pt>
                <c:pt idx="1154">
                  <c:v>571430543.43743324</c:v>
                </c:pt>
                <c:pt idx="1155">
                  <c:v>573665675.60983622</c:v>
                </c:pt>
                <c:pt idx="1156">
                  <c:v>576625268.16497278</c:v>
                </c:pt>
                <c:pt idx="1157">
                  <c:v>579507079.42962563</c:v>
                </c:pt>
                <c:pt idx="1158">
                  <c:v>582702529.48049235</c:v>
                </c:pt>
                <c:pt idx="1159">
                  <c:v>586788893.80284691</c:v>
                </c:pt>
                <c:pt idx="1160">
                  <c:v>591936099.76620936</c:v>
                </c:pt>
                <c:pt idx="1161">
                  <c:v>597633995.70949936</c:v>
                </c:pt>
                <c:pt idx="1162">
                  <c:v>603144646.70513248</c:v>
                </c:pt>
                <c:pt idx="1163">
                  <c:v>608411958.01921642</c:v>
                </c:pt>
                <c:pt idx="1164">
                  <c:v>613746506.88550806</c:v>
                </c:pt>
                <c:pt idx="1165">
                  <c:v>619227096.17155743</c:v>
                </c:pt>
                <c:pt idx="1166">
                  <c:v>624825606.50039744</c:v>
                </c:pt>
                <c:pt idx="1167">
                  <c:v>629248471.68276191</c:v>
                </c:pt>
                <c:pt idx="1168">
                  <c:v>632346479.42047799</c:v>
                </c:pt>
                <c:pt idx="1169">
                  <c:v>635911125.84865785</c:v>
                </c:pt>
                <c:pt idx="1170">
                  <c:v>639914254.88243115</c:v>
                </c:pt>
                <c:pt idx="1171">
                  <c:v>643787039.69184279</c:v>
                </c:pt>
                <c:pt idx="1172">
                  <c:v>647596750.4652456</c:v>
                </c:pt>
                <c:pt idx="1173">
                  <c:v>651243487.01524556</c:v>
                </c:pt>
                <c:pt idx="1174">
                  <c:v>654706502.54374182</c:v>
                </c:pt>
                <c:pt idx="1175">
                  <c:v>658061674.38447022</c:v>
                </c:pt>
                <c:pt idx="1176">
                  <c:v>661205271.61791027</c:v>
                </c:pt>
                <c:pt idx="1177">
                  <c:v>664120046.62849355</c:v>
                </c:pt>
                <c:pt idx="1178">
                  <c:v>666985594.99793768</c:v>
                </c:pt>
                <c:pt idx="1179">
                  <c:v>670091764.23246586</c:v>
                </c:pt>
                <c:pt idx="1180">
                  <c:v>673452743.8802743</c:v>
                </c:pt>
                <c:pt idx="1181">
                  <c:v>676874030.34546435</c:v>
                </c:pt>
                <c:pt idx="1182">
                  <c:v>680253325.87310004</c:v>
                </c:pt>
                <c:pt idx="1183">
                  <c:v>683374869.79803836</c:v>
                </c:pt>
                <c:pt idx="1184">
                  <c:v>686222627.65174878</c:v>
                </c:pt>
                <c:pt idx="1185">
                  <c:v>688892547.69063878</c:v>
                </c:pt>
                <c:pt idx="1186">
                  <c:v>691268135.71976674</c:v>
                </c:pt>
                <c:pt idx="1187">
                  <c:v>693118365.05941141</c:v>
                </c:pt>
                <c:pt idx="1188">
                  <c:v>694649177.32694006</c:v>
                </c:pt>
                <c:pt idx="1189">
                  <c:v>696189267.24457502</c:v>
                </c:pt>
                <c:pt idx="1190">
                  <c:v>697738634.81231618</c:v>
                </c:pt>
                <c:pt idx="1191">
                  <c:v>699297280.03016353</c:v>
                </c:pt>
                <c:pt idx="1192">
                  <c:v>700865202.89811718</c:v>
                </c:pt>
                <c:pt idx="1193">
                  <c:v>702442403.41617703</c:v>
                </c:pt>
                <c:pt idx="1194">
                  <c:v>704028881.58434319</c:v>
                </c:pt>
                <c:pt idx="1195">
                  <c:v>705624637.40261555</c:v>
                </c:pt>
                <c:pt idx="1196">
                  <c:v>707345248.48673487</c:v>
                </c:pt>
                <c:pt idx="1197">
                  <c:v>709077722.48518527</c:v>
                </c:pt>
                <c:pt idx="1198">
                  <c:v>710820153.23075318</c:v>
                </c:pt>
                <c:pt idx="1199">
                  <c:v>713045817.85005093</c:v>
                </c:pt>
                <c:pt idx="1200">
                  <c:v>715770011.3144567</c:v>
                </c:pt>
                <c:pt idx="1201">
                  <c:v>719005808.60315001</c:v>
                </c:pt>
                <c:pt idx="1202">
                  <c:v>722653988.66450799</c:v>
                </c:pt>
                <c:pt idx="1203">
                  <c:v>726106455.97366357</c:v>
                </c:pt>
                <c:pt idx="1204">
                  <c:v>729099389.87000775</c:v>
                </c:pt>
                <c:pt idx="1205">
                  <c:v>731615910.01738358</c:v>
                </c:pt>
                <c:pt idx="1206">
                  <c:v>733769473.39053178</c:v>
                </c:pt>
                <c:pt idx="1207">
                  <c:v>735808893.51508629</c:v>
                </c:pt>
                <c:pt idx="1208">
                  <c:v>737861573.91328633</c:v>
                </c:pt>
                <c:pt idx="1209">
                  <c:v>739927538.24841928</c:v>
                </c:pt>
                <c:pt idx="1210">
                  <c:v>741876109.30630279</c:v>
                </c:pt>
                <c:pt idx="1211">
                  <c:v>743703700.71545637</c:v>
                </c:pt>
                <c:pt idx="1212">
                  <c:v>745541013.35550976</c:v>
                </c:pt>
                <c:pt idx="1213">
                  <c:v>747255249.54127765</c:v>
                </c:pt>
                <c:pt idx="1214">
                  <c:v>748976671.87153065</c:v>
                </c:pt>
                <c:pt idx="1215">
                  <c:v>750841164.66191876</c:v>
                </c:pt>
                <c:pt idx="1216">
                  <c:v>752715368.35225689</c:v>
                </c:pt>
                <c:pt idx="1217">
                  <c:v>754463828.72958195</c:v>
                </c:pt>
                <c:pt idx="1218">
                  <c:v>756083414.82498193</c:v>
                </c:pt>
                <c:pt idx="1219">
                  <c:v>757709563.20242608</c:v>
                </c:pt>
                <c:pt idx="1220">
                  <c:v>759342256.21508038</c:v>
                </c:pt>
                <c:pt idx="1221">
                  <c:v>760843797.46827042</c:v>
                </c:pt>
                <c:pt idx="1222">
                  <c:v>762073491.93574142</c:v>
                </c:pt>
                <c:pt idx="1223">
                  <c:v>763166971.58384013</c:v>
                </c:pt>
                <c:pt idx="1224">
                  <c:v>764123679.1896044</c:v>
                </c:pt>
                <c:pt idx="1225">
                  <c:v>765219586.95947218</c:v>
                </c:pt>
                <c:pt idx="1226">
                  <c:v>766596710.99590886</c:v>
                </c:pt>
                <c:pt idx="1227">
                  <c:v>768117089.31662965</c:v>
                </c:pt>
                <c:pt idx="1228">
                  <c:v>769643247.04605687</c:v>
                </c:pt>
                <c:pt idx="1229">
                  <c:v>771173486.71371114</c:v>
                </c:pt>
                <c:pt idx="1230">
                  <c:v>772709465.42400169</c:v>
                </c:pt>
                <c:pt idx="1231">
                  <c:v>774108121.31966293</c:v>
                </c:pt>
                <c:pt idx="1232">
                  <c:v>775652119.40028799</c:v>
                </c:pt>
                <c:pt idx="1233">
                  <c:v>777486303.11056948</c:v>
                </c:pt>
                <c:pt idx="1234">
                  <c:v>779329221.02899516</c:v>
                </c:pt>
                <c:pt idx="1235">
                  <c:v>781178839.70224869</c:v>
                </c:pt>
                <c:pt idx="1236">
                  <c:v>782893048.06132996</c:v>
                </c:pt>
                <c:pt idx="1237">
                  <c:v>784322497.68361235</c:v>
                </c:pt>
                <c:pt idx="1238">
                  <c:v>785320815.75602067</c:v>
                </c:pt>
                <c:pt idx="1239">
                  <c:v>785738993.50876737</c:v>
                </c:pt>
                <c:pt idx="1240">
                  <c:v>785722455.79067159</c:v>
                </c:pt>
                <c:pt idx="1241">
                  <c:v>785561487.20128882</c:v>
                </c:pt>
                <c:pt idx="1242">
                  <c:v>785543987.3091253</c:v>
                </c:pt>
                <c:pt idx="1243">
                  <c:v>785669070.64894748</c:v>
                </c:pt>
                <c:pt idx="1244">
                  <c:v>785793460.86728084</c:v>
                </c:pt>
                <c:pt idx="1245">
                  <c:v>785916942.58581161</c:v>
                </c:pt>
                <c:pt idx="1246">
                  <c:v>786181660.4821775</c:v>
                </c:pt>
                <c:pt idx="1247">
                  <c:v>786303727.99101102</c:v>
                </c:pt>
                <c:pt idx="1248">
                  <c:v>786283756.16845548</c:v>
                </c:pt>
                <c:pt idx="1249">
                  <c:v>786263362.56138098</c:v>
                </c:pt>
                <c:pt idx="1250">
                  <c:v>786242552.22988713</c:v>
                </c:pt>
                <c:pt idx="1251">
                  <c:v>786360890.61767304</c:v>
                </c:pt>
                <c:pt idx="1252">
                  <c:v>786617679.51448667</c:v>
                </c:pt>
                <c:pt idx="1253">
                  <c:v>786873345.03192067</c:v>
                </c:pt>
                <c:pt idx="1254">
                  <c:v>787127873.63709199</c:v>
                </c:pt>
                <c:pt idx="1255">
                  <c:v>787381251.87486434</c:v>
                </c:pt>
                <c:pt idx="1256">
                  <c:v>787633466.36784816</c:v>
                </c:pt>
                <c:pt idx="1257">
                  <c:v>787884503.81640041</c:v>
                </c:pt>
                <c:pt idx="1258">
                  <c:v>788134350.9986248</c:v>
                </c:pt>
                <c:pt idx="1259">
                  <c:v>788382994.77037168</c:v>
                </c:pt>
                <c:pt idx="1260">
                  <c:v>788766307.55134928</c:v>
                </c:pt>
                <c:pt idx="1261">
                  <c:v>789419698.58500159</c:v>
                </c:pt>
                <c:pt idx="1262">
                  <c:v>790343234.96124852</c:v>
                </c:pt>
                <c:pt idx="1263">
                  <c:v>791809065.33234477</c:v>
                </c:pt>
                <c:pt idx="1264">
                  <c:v>793825417.8670243</c:v>
                </c:pt>
                <c:pt idx="1265">
                  <c:v>796263304.46502233</c:v>
                </c:pt>
                <c:pt idx="1266">
                  <c:v>798996653.42563736</c:v>
                </c:pt>
                <c:pt idx="1267">
                  <c:v>801612845.76141417</c:v>
                </c:pt>
                <c:pt idx="1268">
                  <c:v>804106572.59277964</c:v>
                </c:pt>
                <c:pt idx="1269">
                  <c:v>806335172.10456634</c:v>
                </c:pt>
                <c:pt idx="1270">
                  <c:v>808007063.74173963</c:v>
                </c:pt>
                <c:pt idx="1271">
                  <c:v>809256399.3370266</c:v>
                </c:pt>
                <c:pt idx="1272">
                  <c:v>810222444.46040571</c:v>
                </c:pt>
                <c:pt idx="1273">
                  <c:v>811045647.71998906</c:v>
                </c:pt>
                <c:pt idx="1274">
                  <c:v>812009060.87318504</c:v>
                </c:pt>
                <c:pt idx="1275">
                  <c:v>813113814.69746947</c:v>
                </c:pt>
                <c:pt idx="1276">
                  <c:v>814359912.81510973</c:v>
                </c:pt>
                <c:pt idx="1277">
                  <c:v>816032450.19491756</c:v>
                </c:pt>
                <c:pt idx="1278">
                  <c:v>818138112.99255919</c:v>
                </c:pt>
                <c:pt idx="1279">
                  <c:v>820397747.07918048</c:v>
                </c:pt>
                <c:pt idx="1280">
                  <c:v>822812859.87134945</c:v>
                </c:pt>
                <c:pt idx="1281">
                  <c:v>825388333.18842459</c:v>
                </c:pt>
                <c:pt idx="1282">
                  <c:v>827689504.58447957</c:v>
                </c:pt>
                <c:pt idx="1283">
                  <c:v>829853473.31217957</c:v>
                </c:pt>
                <c:pt idx="1284">
                  <c:v>832028612.96741509</c:v>
                </c:pt>
                <c:pt idx="1285">
                  <c:v>834064687.23180223</c:v>
                </c:pt>
                <c:pt idx="1286">
                  <c:v>835812609.06830394</c:v>
                </c:pt>
                <c:pt idx="1287">
                  <c:v>837266261.32866538</c:v>
                </c:pt>
                <c:pt idx="1288">
                  <c:v>838573212.79699874</c:v>
                </c:pt>
                <c:pt idx="1289">
                  <c:v>839583200.32970202</c:v>
                </c:pt>
                <c:pt idx="1290">
                  <c:v>840443364.03544664</c:v>
                </c:pt>
                <c:pt idx="1291">
                  <c:v>841449874.9873693</c:v>
                </c:pt>
                <c:pt idx="1292">
                  <c:v>842455977.85494363</c:v>
                </c:pt>
                <c:pt idx="1293">
                  <c:v>843164976.3353436</c:v>
                </c:pt>
                <c:pt idx="1294">
                  <c:v>843724350.11571765</c:v>
                </c:pt>
                <c:pt idx="1295">
                  <c:v>844281711.58152306</c:v>
                </c:pt>
                <c:pt idx="1296">
                  <c:v>845129714.42220807</c:v>
                </c:pt>
                <c:pt idx="1297">
                  <c:v>846562327.48715031</c:v>
                </c:pt>
                <c:pt idx="1298">
                  <c:v>848584651.3656981</c:v>
                </c:pt>
                <c:pt idx="1299">
                  <c:v>851059194.79364479</c:v>
                </c:pt>
                <c:pt idx="1300">
                  <c:v>853846098.35232079</c:v>
                </c:pt>
                <c:pt idx="1301">
                  <c:v>856654535.62272072</c:v>
                </c:pt>
                <c:pt idx="1302">
                  <c:v>859330395.70249343</c:v>
                </c:pt>
                <c:pt idx="1303">
                  <c:v>862023150.12442672</c:v>
                </c:pt>
                <c:pt idx="1304">
                  <c:v>864885092.72161341</c:v>
                </c:pt>
                <c:pt idx="1305">
                  <c:v>867615473.68951273</c:v>
                </c:pt>
                <c:pt idx="1306">
                  <c:v>870050955.5599277</c:v>
                </c:pt>
                <c:pt idx="1307">
                  <c:v>872343456.01928568</c:v>
                </c:pt>
                <c:pt idx="1308">
                  <c:v>874488598.10780418</c:v>
                </c:pt>
                <c:pt idx="1309">
                  <c:v>876485291.08474243</c:v>
                </c:pt>
                <c:pt idx="1310">
                  <c:v>878486250.68551075</c:v>
                </c:pt>
                <c:pt idx="1311">
                  <c:v>880494182.27095079</c:v>
                </c:pt>
                <c:pt idx="1312">
                  <c:v>882349155.04183578</c:v>
                </c:pt>
                <c:pt idx="1313">
                  <c:v>884050478.62309563</c:v>
                </c:pt>
                <c:pt idx="1314">
                  <c:v>885437682.90572989</c:v>
                </c:pt>
                <c:pt idx="1315">
                  <c:v>886823886.09151554</c:v>
                </c:pt>
                <c:pt idx="1316">
                  <c:v>888210979.01929331</c:v>
                </c:pt>
                <c:pt idx="1317">
                  <c:v>888966616.59772325</c:v>
                </c:pt>
                <c:pt idx="1318">
                  <c:v>889561400.1126982</c:v>
                </c:pt>
                <c:pt idx="1319">
                  <c:v>890467752.68549478</c:v>
                </c:pt>
                <c:pt idx="1320">
                  <c:v>892309241.81022644</c:v>
                </c:pt>
                <c:pt idx="1321">
                  <c:v>895576699.10414314</c:v>
                </c:pt>
                <c:pt idx="1322">
                  <c:v>899989243.16872334</c:v>
                </c:pt>
                <c:pt idx="1323">
                  <c:v>905599819.75948262</c:v>
                </c:pt>
                <c:pt idx="1324">
                  <c:v>912470883.69183326</c:v>
                </c:pt>
                <c:pt idx="1325">
                  <c:v>920016228.21100104</c:v>
                </c:pt>
                <c:pt idx="1326">
                  <c:v>926872973.312361</c:v>
                </c:pt>
                <c:pt idx="1327">
                  <c:v>932097131.69340885</c:v>
                </c:pt>
                <c:pt idx="1328">
                  <c:v>935779962.6646632</c:v>
                </c:pt>
                <c:pt idx="1329">
                  <c:v>938594880.22666323</c:v>
                </c:pt>
                <c:pt idx="1330">
                  <c:v>941062109.36566329</c:v>
                </c:pt>
                <c:pt idx="1331">
                  <c:v>943537375.08166325</c:v>
                </c:pt>
                <c:pt idx="1332">
                  <c:v>946020677.37466323</c:v>
                </c:pt>
                <c:pt idx="1333">
                  <c:v>948331828.74466324</c:v>
                </c:pt>
                <c:pt idx="1334">
                  <c:v>950105845.6680392</c:v>
                </c:pt>
                <c:pt idx="1335">
                  <c:v>951517786.68618441</c:v>
                </c:pt>
                <c:pt idx="1336">
                  <c:v>952928709.54902995</c:v>
                </c:pt>
                <c:pt idx="1337">
                  <c:v>954699099.38705468</c:v>
                </c:pt>
                <c:pt idx="1338">
                  <c:v>956834031.36651862</c:v>
                </c:pt>
                <c:pt idx="1339">
                  <c:v>959153923.54426086</c:v>
                </c:pt>
                <c:pt idx="1340">
                  <c:v>961662683.68072307</c:v>
                </c:pt>
                <c:pt idx="1341">
                  <c:v>964361457.05368304</c:v>
                </c:pt>
                <c:pt idx="1342">
                  <c:v>967255102.15087557</c:v>
                </c:pt>
                <c:pt idx="1343">
                  <c:v>970712654.42741883</c:v>
                </c:pt>
                <c:pt idx="1344">
                  <c:v>974754322.41769886</c:v>
                </c:pt>
                <c:pt idx="1345">
                  <c:v>978829126.30526233</c:v>
                </c:pt>
                <c:pt idx="1346">
                  <c:v>982748990.10450625</c:v>
                </c:pt>
                <c:pt idx="1347">
                  <c:v>986127339.43300629</c:v>
                </c:pt>
                <c:pt idx="1348">
                  <c:v>988949452.56233966</c:v>
                </c:pt>
                <c:pt idx="1349">
                  <c:v>991207575.78335297</c:v>
                </c:pt>
                <c:pt idx="1350">
                  <c:v>992129831.02655005</c:v>
                </c:pt>
                <c:pt idx="1351">
                  <c:v>991336789.50708783</c:v>
                </c:pt>
                <c:pt idx="1352">
                  <c:v>989235653.85788441</c:v>
                </c:pt>
                <c:pt idx="1353">
                  <c:v>986608352.51666963</c:v>
                </c:pt>
                <c:pt idx="1354">
                  <c:v>983836569.50881183</c:v>
                </c:pt>
                <c:pt idx="1355">
                  <c:v>980929967.45037401</c:v>
                </c:pt>
                <c:pt idx="1356">
                  <c:v>977718656.06073403</c:v>
                </c:pt>
                <c:pt idx="1357">
                  <c:v>973879197.63363123</c:v>
                </c:pt>
                <c:pt idx="1358">
                  <c:v>969621848.23083127</c:v>
                </c:pt>
                <c:pt idx="1359">
                  <c:v>965142919.22676611</c:v>
                </c:pt>
                <c:pt idx="1360">
                  <c:v>960307754.69848192</c:v>
                </c:pt>
                <c:pt idx="1361">
                  <c:v>955470455.21968889</c:v>
                </c:pt>
                <c:pt idx="1362">
                  <c:v>952133142.53306079</c:v>
                </c:pt>
                <c:pt idx="1363">
                  <c:v>951504808.94531763</c:v>
                </c:pt>
                <c:pt idx="1364">
                  <c:v>953805121.9053067</c:v>
                </c:pt>
                <c:pt idx="1365">
                  <c:v>958803944.50808895</c:v>
                </c:pt>
                <c:pt idx="1366">
                  <c:v>964238879.20218229</c:v>
                </c:pt>
                <c:pt idx="1367">
                  <c:v>967751959.15963805</c:v>
                </c:pt>
                <c:pt idx="1368">
                  <c:v>968797341.01482975</c:v>
                </c:pt>
                <c:pt idx="1369">
                  <c:v>966757965.86152768</c:v>
                </c:pt>
                <c:pt idx="1370">
                  <c:v>963578829.35819435</c:v>
                </c:pt>
                <c:pt idx="1371">
                  <c:v>962370273.06117511</c:v>
                </c:pt>
                <c:pt idx="1372">
                  <c:v>963486328.01821566</c:v>
                </c:pt>
                <c:pt idx="1373">
                  <c:v>965476594.7293514</c:v>
                </c:pt>
                <c:pt idx="1374">
                  <c:v>966744629.16680479</c:v>
                </c:pt>
                <c:pt idx="1375">
                  <c:v>966412821.72913373</c:v>
                </c:pt>
                <c:pt idx="1376">
                  <c:v>964092629.51805174</c:v>
                </c:pt>
                <c:pt idx="1377">
                  <c:v>958532722.82491505</c:v>
                </c:pt>
                <c:pt idx="1378">
                  <c:v>948914261.96297181</c:v>
                </c:pt>
                <c:pt idx="1379">
                  <c:v>938179702.73082983</c:v>
                </c:pt>
                <c:pt idx="1380">
                  <c:v>928666164.02940321</c:v>
                </c:pt>
                <c:pt idx="1381">
                  <c:v>920381379.15933883</c:v>
                </c:pt>
                <c:pt idx="1382">
                  <c:v>915620715.26546133</c:v>
                </c:pt>
                <c:pt idx="1383">
                  <c:v>916365248.70966136</c:v>
                </c:pt>
                <c:pt idx="1384">
                  <c:v>921645521.18118906</c:v>
                </c:pt>
                <c:pt idx="1385">
                  <c:v>928190778.41762376</c:v>
                </c:pt>
                <c:pt idx="1386">
                  <c:v>932975678.57358968</c:v>
                </c:pt>
                <c:pt idx="1387">
                  <c:v>936197032.85718942</c:v>
                </c:pt>
                <c:pt idx="1388">
                  <c:v>940196273.26426601</c:v>
                </c:pt>
                <c:pt idx="1389">
                  <c:v>946675936.19193125</c:v>
                </c:pt>
                <c:pt idx="1390">
                  <c:v>956148640.74994826</c:v>
                </c:pt>
                <c:pt idx="1391">
                  <c:v>967280364.81639266</c:v>
                </c:pt>
                <c:pt idx="1392">
                  <c:v>977472006.26336157</c:v>
                </c:pt>
                <c:pt idx="1393">
                  <c:v>985138224.47331715</c:v>
                </c:pt>
                <c:pt idx="1394">
                  <c:v>990153405.15296769</c:v>
                </c:pt>
                <c:pt idx="1395">
                  <c:v>993039823.12802768</c:v>
                </c:pt>
                <c:pt idx="1396">
                  <c:v>994758428.62452602</c:v>
                </c:pt>
                <c:pt idx="1397">
                  <c:v>995594394.78406215</c:v>
                </c:pt>
                <c:pt idx="1398">
                  <c:v>995403892.66695571</c:v>
                </c:pt>
                <c:pt idx="1399">
                  <c:v>994497704.761814</c:v>
                </c:pt>
                <c:pt idx="1400">
                  <c:v>992902378.98353481</c:v>
                </c:pt>
                <c:pt idx="1401">
                  <c:v>990657219.44054484</c:v>
                </c:pt>
                <c:pt idx="1402">
                  <c:v>988075480.9726522</c:v>
                </c:pt>
                <c:pt idx="1403">
                  <c:v>984799935.66394114</c:v>
                </c:pt>
                <c:pt idx="1404">
                  <c:v>979566009.47634268</c:v>
                </c:pt>
                <c:pt idx="1405">
                  <c:v>971159075.84329867</c:v>
                </c:pt>
                <c:pt idx="1406">
                  <c:v>961890207.78880954</c:v>
                </c:pt>
                <c:pt idx="1407">
                  <c:v>955405804.66048956</c:v>
                </c:pt>
                <c:pt idx="1408">
                  <c:v>953160850.86051178</c:v>
                </c:pt>
                <c:pt idx="1409">
                  <c:v>953947309.88823688</c:v>
                </c:pt>
                <c:pt idx="1410">
                  <c:v>955430012.71575189</c:v>
                </c:pt>
                <c:pt idx="1411">
                  <c:v>956544678.3391161</c:v>
                </c:pt>
                <c:pt idx="1412">
                  <c:v>957275688.05100894</c:v>
                </c:pt>
                <c:pt idx="1413">
                  <c:v>957772911.42510712</c:v>
                </c:pt>
                <c:pt idx="1414">
                  <c:v>958563559.57201326</c:v>
                </c:pt>
                <c:pt idx="1415">
                  <c:v>960716209.78644097</c:v>
                </c:pt>
                <c:pt idx="1416">
                  <c:v>965214430.33333433</c:v>
                </c:pt>
                <c:pt idx="1417">
                  <c:v>972211514.07661295</c:v>
                </c:pt>
                <c:pt idx="1418">
                  <c:v>980753232.80934632</c:v>
                </c:pt>
                <c:pt idx="1419">
                  <c:v>988894969.66182637</c:v>
                </c:pt>
                <c:pt idx="1420">
                  <c:v>994327632.55610156</c:v>
                </c:pt>
                <c:pt idx="1421">
                  <c:v>995950820.57483375</c:v>
                </c:pt>
                <c:pt idx="1422">
                  <c:v>993564840.31181026</c:v>
                </c:pt>
                <c:pt idx="1423">
                  <c:v>988904928.51548922</c:v>
                </c:pt>
                <c:pt idx="1424">
                  <c:v>986222995.23885155</c:v>
                </c:pt>
                <c:pt idx="1425">
                  <c:v>986875259.54003787</c:v>
                </c:pt>
                <c:pt idx="1426">
                  <c:v>990236627.3334161</c:v>
                </c:pt>
                <c:pt idx="1427">
                  <c:v>996824652.34404051</c:v>
                </c:pt>
                <c:pt idx="1428">
                  <c:v>1004701808.2596655</c:v>
                </c:pt>
                <c:pt idx="1429">
                  <c:v>1010015091.1479312</c:v>
                </c:pt>
                <c:pt idx="1430">
                  <c:v>1011831452.5599605</c:v>
                </c:pt>
                <c:pt idx="1431">
                  <c:v>1010559354.6075709</c:v>
                </c:pt>
                <c:pt idx="1432">
                  <c:v>1005924801.0519505</c:v>
                </c:pt>
                <c:pt idx="1433">
                  <c:v>997913658.76519489</c:v>
                </c:pt>
                <c:pt idx="1434">
                  <c:v>989381797.18715286</c:v>
                </c:pt>
                <c:pt idx="1435">
                  <c:v>982198472.08646154</c:v>
                </c:pt>
                <c:pt idx="1436">
                  <c:v>978811551.6518966</c:v>
                </c:pt>
                <c:pt idx="1437">
                  <c:v>979067796.07894433</c:v>
                </c:pt>
                <c:pt idx="1438">
                  <c:v>981034241.71076131</c:v>
                </c:pt>
                <c:pt idx="1439">
                  <c:v>983334914.44923639</c:v>
                </c:pt>
                <c:pt idx="1440">
                  <c:v>984883968.41682899</c:v>
                </c:pt>
                <c:pt idx="1441">
                  <c:v>985383192.13587952</c:v>
                </c:pt>
                <c:pt idx="1442">
                  <c:v>984645004.41475749</c:v>
                </c:pt>
                <c:pt idx="1443">
                  <c:v>983612326.97709823</c:v>
                </c:pt>
                <c:pt idx="1444">
                  <c:v>983474769.5683099</c:v>
                </c:pt>
                <c:pt idx="1445">
                  <c:v>984211197.12630987</c:v>
                </c:pt>
                <c:pt idx="1446">
                  <c:v>985239496.86314487</c:v>
                </c:pt>
                <c:pt idx="1447">
                  <c:v>985774957.18552756</c:v>
                </c:pt>
                <c:pt idx="1448">
                  <c:v>984601792.30234396</c:v>
                </c:pt>
                <c:pt idx="1449">
                  <c:v>981552275.56234396</c:v>
                </c:pt>
                <c:pt idx="1450">
                  <c:v>978806058.9113456</c:v>
                </c:pt>
                <c:pt idx="1451">
                  <c:v>977766850.5041436</c:v>
                </c:pt>
                <c:pt idx="1452">
                  <c:v>977646517.08522356</c:v>
                </c:pt>
                <c:pt idx="1453">
                  <c:v>977646517.08522356</c:v>
                </c:pt>
                <c:pt idx="1454">
                  <c:v>977646517.08522356</c:v>
                </c:pt>
                <c:pt idx="1455">
                  <c:v>977646517.08522356</c:v>
                </c:pt>
                <c:pt idx="1456">
                  <c:v>977646517.08522356</c:v>
                </c:pt>
                <c:pt idx="1457">
                  <c:v>977646517.08522356</c:v>
                </c:pt>
                <c:pt idx="1458">
                  <c:v>977646517.08522356</c:v>
                </c:pt>
                <c:pt idx="1459">
                  <c:v>977646517.08522356</c:v>
                </c:pt>
                <c:pt idx="1460">
                  <c:v>977646517.08522356</c:v>
                </c:pt>
                <c:pt idx="1461">
                  <c:v>977646517.08522356</c:v>
                </c:pt>
                <c:pt idx="1462">
                  <c:v>977646517.08522356</c:v>
                </c:pt>
                <c:pt idx="1463">
                  <c:v>977646517.08522356</c:v>
                </c:pt>
                <c:pt idx="1464">
                  <c:v>977646517.08522356</c:v>
                </c:pt>
                <c:pt idx="1465">
                  <c:v>977646517.08522356</c:v>
                </c:pt>
                <c:pt idx="1466">
                  <c:v>977646517.08522356</c:v>
                </c:pt>
                <c:pt idx="1467">
                  <c:v>977646517.08522356</c:v>
                </c:pt>
                <c:pt idx="1468">
                  <c:v>977646517.08522356</c:v>
                </c:pt>
                <c:pt idx="1469">
                  <c:v>977646517.08522356</c:v>
                </c:pt>
                <c:pt idx="1470">
                  <c:v>977646517.08522356</c:v>
                </c:pt>
                <c:pt idx="1471">
                  <c:v>977646517.08522356</c:v>
                </c:pt>
                <c:pt idx="1472">
                  <c:v>977646517.08522356</c:v>
                </c:pt>
                <c:pt idx="1473">
                  <c:v>977646517.08522356</c:v>
                </c:pt>
                <c:pt idx="1474">
                  <c:v>977646517.08522356</c:v>
                </c:pt>
                <c:pt idx="1475">
                  <c:v>977646517.08522356</c:v>
                </c:pt>
                <c:pt idx="1476">
                  <c:v>977646517.08522356</c:v>
                </c:pt>
                <c:pt idx="1477">
                  <c:v>977646517.08522356</c:v>
                </c:pt>
                <c:pt idx="1478">
                  <c:v>977646517.08522356</c:v>
                </c:pt>
                <c:pt idx="1479">
                  <c:v>977646517.08522356</c:v>
                </c:pt>
                <c:pt idx="1480">
                  <c:v>977648330.41950309</c:v>
                </c:pt>
                <c:pt idx="1481">
                  <c:v>977653487.30093563</c:v>
                </c:pt>
                <c:pt idx="1482">
                  <c:v>977662248.97978234</c:v>
                </c:pt>
                <c:pt idx="1483">
                  <c:v>977674284.14405429</c:v>
                </c:pt>
                <c:pt idx="1484">
                  <c:v>977689521.04373729</c:v>
                </c:pt>
                <c:pt idx="1485">
                  <c:v>977708574.41495407</c:v>
                </c:pt>
                <c:pt idx="1486">
                  <c:v>977733976.86405277</c:v>
                </c:pt>
                <c:pt idx="1487">
                  <c:v>977771871.37579775</c:v>
                </c:pt>
                <c:pt idx="1488">
                  <c:v>977829354.78091443</c:v>
                </c:pt>
                <c:pt idx="1489">
                  <c:v>977915914.39134657</c:v>
                </c:pt>
                <c:pt idx="1490">
                  <c:v>978042969.95998657</c:v>
                </c:pt>
                <c:pt idx="1491">
                  <c:v>978220829.19542933</c:v>
                </c:pt>
                <c:pt idx="1492">
                  <c:v>978455680.65330374</c:v>
                </c:pt>
                <c:pt idx="1493">
                  <c:v>978743181.81064165</c:v>
                </c:pt>
                <c:pt idx="1494">
                  <c:v>979070456.53571916</c:v>
                </c:pt>
                <c:pt idx="1495">
                  <c:v>979430061.64995527</c:v>
                </c:pt>
                <c:pt idx="1496">
                  <c:v>979805668.40695083</c:v>
                </c:pt>
                <c:pt idx="1497">
                  <c:v>980187263.20308852</c:v>
                </c:pt>
                <c:pt idx="1498">
                  <c:v>980565373.26608729</c:v>
                </c:pt>
                <c:pt idx="1499">
                  <c:v>980922330.80293226</c:v>
                </c:pt>
                <c:pt idx="1500">
                  <c:v>981246628.28710496</c:v>
                </c:pt>
                <c:pt idx="1501">
                  <c:v>981527290.48354173</c:v>
                </c:pt>
                <c:pt idx="1502">
                  <c:v>981789490.28062177</c:v>
                </c:pt>
                <c:pt idx="1503">
                  <c:v>982048218.54374063</c:v>
                </c:pt>
                <c:pt idx="1504">
                  <c:v>982310591.85489082</c:v>
                </c:pt>
                <c:pt idx="1505">
                  <c:v>982586711.84865081</c:v>
                </c:pt>
                <c:pt idx="1506">
                  <c:v>982854608.54065084</c:v>
                </c:pt>
                <c:pt idx="1507">
                  <c:v>983123328.97994864</c:v>
                </c:pt>
                <c:pt idx="1508">
                  <c:v>983415735.95031905</c:v>
                </c:pt>
                <c:pt idx="1509">
                  <c:v>983745960.11895955</c:v>
                </c:pt>
                <c:pt idx="1510">
                  <c:v>984129958.12849832</c:v>
                </c:pt>
                <c:pt idx="1511">
                  <c:v>984613619.23044348</c:v>
                </c:pt>
                <c:pt idx="1512">
                  <c:v>985237538.52969348</c:v>
                </c:pt>
                <c:pt idx="1513">
                  <c:v>986019558.98280704</c:v>
                </c:pt>
                <c:pt idx="1514">
                  <c:v>986964810.7763381</c:v>
                </c:pt>
                <c:pt idx="1515">
                  <c:v>988025487.40854132</c:v>
                </c:pt>
                <c:pt idx="1516">
                  <c:v>989100568.13066709</c:v>
                </c:pt>
                <c:pt idx="1517">
                  <c:v>990064378.71660638</c:v>
                </c:pt>
                <c:pt idx="1518">
                  <c:v>990891840.95001137</c:v>
                </c:pt>
                <c:pt idx="1519">
                  <c:v>991606435.41860402</c:v>
                </c:pt>
                <c:pt idx="1520">
                  <c:v>992237136.99025702</c:v>
                </c:pt>
                <c:pt idx="1521">
                  <c:v>992798557.52888715</c:v>
                </c:pt>
                <c:pt idx="1522">
                  <c:v>993283005.10803378</c:v>
                </c:pt>
                <c:pt idx="1523">
                  <c:v>993660872.29675877</c:v>
                </c:pt>
                <c:pt idx="1524">
                  <c:v>993875615.04458594</c:v>
                </c:pt>
                <c:pt idx="1525">
                  <c:v>993845560.67367435</c:v>
                </c:pt>
                <c:pt idx="1526">
                  <c:v>993490548.91404474</c:v>
                </c:pt>
                <c:pt idx="1527">
                  <c:v>992862584.69196916</c:v>
                </c:pt>
                <c:pt idx="1528">
                  <c:v>992069150.51991975</c:v>
                </c:pt>
                <c:pt idx="1529">
                  <c:v>991287869.81329155</c:v>
                </c:pt>
                <c:pt idx="1530">
                  <c:v>990660768.34326684</c:v>
                </c:pt>
                <c:pt idx="1531">
                  <c:v>990252275.46952558</c:v>
                </c:pt>
                <c:pt idx="1532">
                  <c:v>990104206.27279556</c:v>
                </c:pt>
                <c:pt idx="1533">
                  <c:v>990216399.49144495</c:v>
                </c:pt>
                <c:pt idx="1534">
                  <c:v>990595451.10922277</c:v>
                </c:pt>
                <c:pt idx="1535">
                  <c:v>991280356.54301977</c:v>
                </c:pt>
                <c:pt idx="1536">
                  <c:v>992346713.17896843</c:v>
                </c:pt>
                <c:pt idx="1537">
                  <c:v>993838103.41212499</c:v>
                </c:pt>
                <c:pt idx="1538">
                  <c:v>995695150.89099908</c:v>
                </c:pt>
                <c:pt idx="1539">
                  <c:v>997903681.62567914</c:v>
                </c:pt>
                <c:pt idx="1540">
                  <c:v>1000413222.8384564</c:v>
                </c:pt>
                <c:pt idx="1541">
                  <c:v>1003182912.8808491</c:v>
                </c:pt>
                <c:pt idx="1542">
                  <c:v>1006164683.4221073</c:v>
                </c:pt>
                <c:pt idx="1543">
                  <c:v>1009172409.1940802</c:v>
                </c:pt>
                <c:pt idx="1544">
                  <c:v>1011980884.9810102</c:v>
                </c:pt>
                <c:pt idx="1545">
                  <c:v>1014286081.1031085</c:v>
                </c:pt>
                <c:pt idx="1546">
                  <c:v>1016017431.3605406</c:v>
                </c:pt>
                <c:pt idx="1547">
                  <c:v>1017348580.6255406</c:v>
                </c:pt>
                <c:pt idx="1548">
                  <c:v>1018435103.4811406</c:v>
                </c:pt>
                <c:pt idx="1549">
                  <c:v>1019495742.9959801</c:v>
                </c:pt>
                <c:pt idx="1550">
                  <c:v>1020624624.4289801</c:v>
                </c:pt>
                <c:pt idx="1551">
                  <c:v>1021871947.1031777</c:v>
                </c:pt>
                <c:pt idx="1552">
                  <c:v>1023244600.565441</c:v>
                </c:pt>
                <c:pt idx="1553">
                  <c:v>1024696752.5629225</c:v>
                </c:pt>
                <c:pt idx="1554">
                  <c:v>1026181076.7111536</c:v>
                </c:pt>
                <c:pt idx="1555">
                  <c:v>1027696290.693967</c:v>
                </c:pt>
                <c:pt idx="1556">
                  <c:v>1029351467.5844769</c:v>
                </c:pt>
                <c:pt idx="1557">
                  <c:v>1031208164.4798636</c:v>
                </c:pt>
                <c:pt idx="1558">
                  <c:v>1033278344.5771921</c:v>
                </c:pt>
                <c:pt idx="1559">
                  <c:v>1035630435.2562971</c:v>
                </c:pt>
                <c:pt idx="1560">
                  <c:v>1038284434.6273657</c:v>
                </c:pt>
                <c:pt idx="1561">
                  <c:v>1041074849.3923657</c:v>
                </c:pt>
                <c:pt idx="1562">
                  <c:v>1043943683.360656</c:v>
                </c:pt>
                <c:pt idx="1563">
                  <c:v>1046892018.8574239</c:v>
                </c:pt>
                <c:pt idx="1564">
                  <c:v>1049986848.2051661</c:v>
                </c:pt>
                <c:pt idx="1565">
                  <c:v>1053235813.7737263</c:v>
                </c:pt>
                <c:pt idx="1566">
                  <c:v>1056574207.7368987</c:v>
                </c:pt>
                <c:pt idx="1567">
                  <c:v>1060074698.1009437</c:v>
                </c:pt>
                <c:pt idx="1568">
                  <c:v>1063598692.3839936</c:v>
                </c:pt>
                <c:pt idx="1569">
                  <c:v>1066986711.5789862</c:v>
                </c:pt>
                <c:pt idx="1570">
                  <c:v>1070302883.5880805</c:v>
                </c:pt>
                <c:pt idx="1571">
                  <c:v>1073538071.3979739</c:v>
                </c:pt>
                <c:pt idx="1572">
                  <c:v>1076683321.625551</c:v>
                </c:pt>
                <c:pt idx="1573">
                  <c:v>1079729881.8243322</c:v>
                </c:pt>
                <c:pt idx="1574">
                  <c:v>1082501404.4683855</c:v>
                </c:pt>
                <c:pt idx="1575">
                  <c:v>1084893845.2288542</c:v>
                </c:pt>
                <c:pt idx="1576">
                  <c:v>1086976483.2606685</c:v>
                </c:pt>
                <c:pt idx="1577">
                  <c:v>1088648342.1847885</c:v>
                </c:pt>
                <c:pt idx="1578">
                  <c:v>1089894668.3783009</c:v>
                </c:pt>
                <c:pt idx="1579">
                  <c:v>1090794069.730181</c:v>
                </c:pt>
                <c:pt idx="1580">
                  <c:v>1091519538.1149709</c:v>
                </c:pt>
                <c:pt idx="1581">
                  <c:v>1092068376.0869708</c:v>
                </c:pt>
                <c:pt idx="1582">
                  <c:v>1092528639.2966621</c:v>
                </c:pt>
                <c:pt idx="1583">
                  <c:v>1092899627.2210205</c:v>
                </c:pt>
                <c:pt idx="1584">
                  <c:v>1092994773.5762706</c:v>
                </c:pt>
                <c:pt idx="1585">
                  <c:v>1092904432.2333796</c:v>
                </c:pt>
                <c:pt idx="1586">
                  <c:v>1092627477.2733796</c:v>
                </c:pt>
                <c:pt idx="1587">
                  <c:v>1092163319.4637911</c:v>
                </c:pt>
                <c:pt idx="1588">
                  <c:v>1091605146.2412176</c:v>
                </c:pt>
                <c:pt idx="1589">
                  <c:v>1091139473.5104096</c:v>
                </c:pt>
                <c:pt idx="1590">
                  <c:v>1090952966.3291435</c:v>
                </c:pt>
                <c:pt idx="1591">
                  <c:v>1091046568.4242685</c:v>
                </c:pt>
                <c:pt idx="1592">
                  <c:v>1091422209.1775718</c:v>
                </c:pt>
                <c:pt idx="1593">
                  <c:v>1091988614.2701259</c:v>
                </c:pt>
                <c:pt idx="1594">
                  <c:v>1092747713.520864</c:v>
                </c:pt>
                <c:pt idx="1595">
                  <c:v>1093703175.8246267</c:v>
                </c:pt>
                <c:pt idx="1596">
                  <c:v>1094472462.7735145</c:v>
                </c:pt>
                <c:pt idx="1597">
                  <c:v>1095051843.9629054</c:v>
                </c:pt>
                <c:pt idx="1598">
                  <c:v>1095342177.8454313</c:v>
                </c:pt>
                <c:pt idx="1599">
                  <c:v>1095243086.7706625</c:v>
                </c:pt>
                <c:pt idx="1600">
                  <c:v>1094948444.6361508</c:v>
                </c:pt>
                <c:pt idx="1601">
                  <c:v>1094458283.8424332</c:v>
                </c:pt>
                <c:pt idx="1602">
                  <c:v>1093870686.4632666</c:v>
                </c:pt>
                <c:pt idx="1603">
                  <c:v>1093477918.6818237</c:v>
                </c:pt>
                <c:pt idx="1604">
                  <c:v>1093474052.1548936</c:v>
                </c:pt>
                <c:pt idx="1605">
                  <c:v>1093762697.2813952</c:v>
                </c:pt>
                <c:pt idx="1606">
                  <c:v>1094443667.7759414</c:v>
                </c:pt>
                <c:pt idx="1607">
                  <c:v>1095424053.6121874</c:v>
                </c:pt>
                <c:pt idx="1608">
                  <c:v>1096608224.5031207</c:v>
                </c:pt>
                <c:pt idx="1609">
                  <c:v>1098001170.2342408</c:v>
                </c:pt>
                <c:pt idx="1610">
                  <c:v>1099605939.1388807</c:v>
                </c:pt>
                <c:pt idx="1611">
                  <c:v>1101327560.2766812</c:v>
                </c:pt>
                <c:pt idx="1612">
                  <c:v>1103166215.1708755</c:v>
                </c:pt>
                <c:pt idx="1613">
                  <c:v>1105334352.5190756</c:v>
                </c:pt>
                <c:pt idx="1614">
                  <c:v>1107840798.3416376</c:v>
                </c:pt>
                <c:pt idx="1615">
                  <c:v>1110698059.7651024</c:v>
                </c:pt>
                <c:pt idx="1616">
                  <c:v>1113917578.8566117</c:v>
                </c:pt>
                <c:pt idx="1617">
                  <c:v>1117624305.354507</c:v>
                </c:pt>
                <c:pt idx="1618">
                  <c:v>1121728884.8711429</c:v>
                </c:pt>
                <c:pt idx="1619">
                  <c:v>1126134393.4537063</c:v>
                </c:pt>
                <c:pt idx="1620">
                  <c:v>1130508389.0359037</c:v>
                </c:pt>
                <c:pt idx="1621">
                  <c:v>1134605458.30621</c:v>
                </c:pt>
                <c:pt idx="1622">
                  <c:v>1138411123.7956412</c:v>
                </c:pt>
                <c:pt idx="1623">
                  <c:v>1141787956.2229712</c:v>
                </c:pt>
                <c:pt idx="1624">
                  <c:v>1144473714.543283</c:v>
                </c:pt>
                <c:pt idx="1625">
                  <c:v>1146320918.2452979</c:v>
                </c:pt>
                <c:pt idx="1626">
                  <c:v>1147436031.1009502</c:v>
                </c:pt>
                <c:pt idx="1627">
                  <c:v>1147436395.0327513</c:v>
                </c:pt>
                <c:pt idx="1628">
                  <c:v>1146196136.2807512</c:v>
                </c:pt>
                <c:pt idx="1629">
                  <c:v>1143975438.8875725</c:v>
                </c:pt>
                <c:pt idx="1630">
                  <c:v>1141163474.9922638</c:v>
                </c:pt>
                <c:pt idx="1631">
                  <c:v>1138379876.1077287</c:v>
                </c:pt>
                <c:pt idx="1632">
                  <c:v>1136340898.240392</c:v>
                </c:pt>
                <c:pt idx="1633">
                  <c:v>1135383652.9910092</c:v>
                </c:pt>
                <c:pt idx="1634">
                  <c:v>1135615529.8828263</c:v>
                </c:pt>
                <c:pt idx="1635">
                  <c:v>1136801625.4431083</c:v>
                </c:pt>
                <c:pt idx="1636">
                  <c:v>1138353614.2319837</c:v>
                </c:pt>
                <c:pt idx="1637">
                  <c:v>1139915425.7347128</c:v>
                </c:pt>
                <c:pt idx="1638">
                  <c:v>1141121778.9208462</c:v>
                </c:pt>
                <c:pt idx="1639">
                  <c:v>1141967073.3157911</c:v>
                </c:pt>
                <c:pt idx="1640">
                  <c:v>1142570249.8788011</c:v>
                </c:pt>
                <c:pt idx="1641">
                  <c:v>1143173950.7424412</c:v>
                </c:pt>
                <c:pt idx="1642">
                  <c:v>1144145960.2853549</c:v>
                </c:pt>
                <c:pt idx="1643">
                  <c:v>1145736403.1921549</c:v>
                </c:pt>
                <c:pt idx="1644">
                  <c:v>1148204451.1853454</c:v>
                </c:pt>
                <c:pt idx="1645">
                  <c:v>1151450294.2941053</c:v>
                </c:pt>
                <c:pt idx="1646">
                  <c:v>1155371431.5437748</c:v>
                </c:pt>
                <c:pt idx="1647">
                  <c:v>1159868768.246021</c:v>
                </c:pt>
                <c:pt idx="1648">
                  <c:v>1164832662.5612605</c:v>
                </c:pt>
                <c:pt idx="1649">
                  <c:v>1170286590.6112466</c:v>
                </c:pt>
                <c:pt idx="1650">
                  <c:v>1175979795.4123931</c:v>
                </c:pt>
                <c:pt idx="1651">
                  <c:v>1181780017.0803447</c:v>
                </c:pt>
                <c:pt idx="1652">
                  <c:v>1187406697.7512562</c:v>
                </c:pt>
                <c:pt idx="1653">
                  <c:v>1192697729.909662</c:v>
                </c:pt>
                <c:pt idx="1654">
                  <c:v>1197780707.0573163</c:v>
                </c:pt>
                <c:pt idx="1655">
                  <c:v>1202495746.3853903</c:v>
                </c:pt>
                <c:pt idx="1656">
                  <c:v>1206972343.5012145</c:v>
                </c:pt>
                <c:pt idx="1657">
                  <c:v>1211505530.0670011</c:v>
                </c:pt>
                <c:pt idx="1658">
                  <c:v>1216095665.6609566</c:v>
                </c:pt>
                <c:pt idx="1659">
                  <c:v>1220743109.9995039</c:v>
                </c:pt>
                <c:pt idx="1660">
                  <c:v>1225448222.9372816</c:v>
                </c:pt>
                <c:pt idx="1661">
                  <c:v>1230211364.4671452</c:v>
                </c:pt>
                <c:pt idx="1662">
                  <c:v>1234872337.6831293</c:v>
                </c:pt>
                <c:pt idx="1663">
                  <c:v>1239586189.4224789</c:v>
                </c:pt>
                <c:pt idx="1664">
                  <c:v>1244357182.1046829</c:v>
                </c:pt>
                <c:pt idx="1665">
                  <c:v>1248849430.3926611</c:v>
                </c:pt>
                <c:pt idx="1666">
                  <c:v>1253220269.8886592</c:v>
                </c:pt>
                <c:pt idx="1667">
                  <c:v>1257296999.5969925</c:v>
                </c:pt>
                <c:pt idx="1668">
                  <c:v>1261066809.6761925</c:v>
                </c:pt>
                <c:pt idx="1669">
                  <c:v>1264696473.2906482</c:v>
                </c:pt>
                <c:pt idx="1670">
                  <c:v>1268180365.1517563</c:v>
                </c:pt>
                <c:pt idx="1671">
                  <c:v>1271515939.1290975</c:v>
                </c:pt>
                <c:pt idx="1672">
                  <c:v>1274521790.608573</c:v>
                </c:pt>
                <c:pt idx="1673">
                  <c:v>1277368319.6109776</c:v>
                </c:pt>
                <c:pt idx="1674">
                  <c:v>1280231793.8426359</c:v>
                </c:pt>
                <c:pt idx="1675">
                  <c:v>1282932844.2759209</c:v>
                </c:pt>
                <c:pt idx="1676">
                  <c:v>1285467301.8751109</c:v>
                </c:pt>
                <c:pt idx="1677">
                  <c:v>1287833345.3902059</c:v>
                </c:pt>
                <c:pt idx="1678">
                  <c:v>1289845350.4640825</c:v>
                </c:pt>
                <c:pt idx="1679">
                  <c:v>1291498837.1687624</c:v>
                </c:pt>
                <c:pt idx="1680">
                  <c:v>1292973260.4502969</c:v>
                </c:pt>
                <c:pt idx="1681">
                  <c:v>1294451187.1312969</c:v>
                </c:pt>
                <c:pt idx="1682">
                  <c:v>1296300602.8038101</c:v>
                </c:pt>
                <c:pt idx="1683">
                  <c:v>1298711810.2792225</c:v>
                </c:pt>
                <c:pt idx="1684">
                  <c:v>1301691780.853431</c:v>
                </c:pt>
                <c:pt idx="1685">
                  <c:v>1305438634.6419599</c:v>
                </c:pt>
                <c:pt idx="1686">
                  <c:v>1309592668.7117989</c:v>
                </c:pt>
                <c:pt idx="1687">
                  <c:v>1313780284.8603632</c:v>
                </c:pt>
                <c:pt idx="1688">
                  <c:v>1318001615.7529559</c:v>
                </c:pt>
                <c:pt idx="1689">
                  <c:v>1321870996.219063</c:v>
                </c:pt>
                <c:pt idx="1690">
                  <c:v>1325376778.0708182</c:v>
                </c:pt>
                <c:pt idx="1691">
                  <c:v>1328709474.7153783</c:v>
                </c:pt>
                <c:pt idx="1692">
                  <c:v>1331864126.928957</c:v>
                </c:pt>
                <c:pt idx="1693">
                  <c:v>1335036097.5877223</c:v>
                </c:pt>
                <c:pt idx="1694">
                  <c:v>1338225410.8200023</c:v>
                </c:pt>
                <c:pt idx="1695">
                  <c:v>1341432090.7562842</c:v>
                </c:pt>
                <c:pt idx="1696">
                  <c:v>1344656161.5292153</c:v>
                </c:pt>
                <c:pt idx="1697">
                  <c:v>1347897647.273602</c:v>
                </c:pt>
                <c:pt idx="1698">
                  <c:v>1351156572.1264107</c:v>
                </c:pt>
                <c:pt idx="1699">
                  <c:v>1354229016.1063969</c:v>
                </c:pt>
                <c:pt idx="1700">
                  <c:v>1356905628.6589422</c:v>
                </c:pt>
                <c:pt idx="1701">
                  <c:v>1359180844.6692555</c:v>
                </c:pt>
                <c:pt idx="1702">
                  <c:v>1361256269.1127973</c:v>
                </c:pt>
                <c:pt idx="1703">
                  <c:v>1363337501.6464221</c:v>
                </c:pt>
                <c:pt idx="1704">
                  <c:v>1365217089.180994</c:v>
                </c:pt>
                <c:pt idx="1705">
                  <c:v>1367100252.468801</c:v>
                </c:pt>
                <c:pt idx="1706">
                  <c:v>1369196978.4121671</c:v>
                </c:pt>
                <c:pt idx="1707">
                  <c:v>1371299384.8303804</c:v>
                </c:pt>
                <c:pt idx="1708">
                  <c:v>1373617050.477294</c:v>
                </c:pt>
                <c:pt idx="1709">
                  <c:v>1376153208.9263489</c:v>
                </c:pt>
                <c:pt idx="1710">
                  <c:v>1378698233.3305643</c:v>
                </c:pt>
                <c:pt idx="1711">
                  <c:v>1381675788.0951183</c:v>
                </c:pt>
                <c:pt idx="1712">
                  <c:v>1385094425.6982205</c:v>
                </c:pt>
                <c:pt idx="1713">
                  <c:v>1388744484.6858954</c:v>
                </c:pt>
                <c:pt idx="1714">
                  <c:v>1392846561.311589</c:v>
                </c:pt>
                <c:pt idx="1715">
                  <c:v>1397192737.4749417</c:v>
                </c:pt>
                <c:pt idx="1716">
                  <c:v>1401785952.6710122</c:v>
                </c:pt>
                <c:pt idx="1717">
                  <c:v>1406633053.2845073</c:v>
                </c:pt>
                <c:pt idx="1718">
                  <c:v>1411737382.9219146</c:v>
                </c:pt>
                <c:pt idx="1719">
                  <c:v>1417106576.42647</c:v>
                </c:pt>
                <c:pt idx="1720">
                  <c:v>1422744396.2696335</c:v>
                </c:pt>
                <c:pt idx="1721">
                  <c:v>1428432424.7525485</c:v>
                </c:pt>
                <c:pt idx="1722">
                  <c:v>1433709042.5818956</c:v>
                </c:pt>
                <c:pt idx="1723">
                  <c:v>1438333041.3465869</c:v>
                </c:pt>
                <c:pt idx="1724">
                  <c:v>1442288420.9384329</c:v>
                </c:pt>
                <c:pt idx="1725">
                  <c:v>1445564853.5533566</c:v>
                </c:pt>
                <c:pt idx="1726">
                  <c:v>1447451004.0361931</c:v>
                </c:pt>
                <c:pt idx="1727">
                  <c:v>1447468673.3210278</c:v>
                </c:pt>
                <c:pt idx="1728">
                  <c:v>1445389511.0411513</c:v>
                </c:pt>
                <c:pt idx="1729">
                  <c:v>1441010237.1492534</c:v>
                </c:pt>
                <c:pt idx="1730">
                  <c:v>1434388854.7191978</c:v>
                </c:pt>
                <c:pt idx="1731">
                  <c:v>1426512778.0761158</c:v>
                </c:pt>
                <c:pt idx="1732">
                  <c:v>1418318805.4020457</c:v>
                </c:pt>
                <c:pt idx="1733">
                  <c:v>1410265623.0257494</c:v>
                </c:pt>
                <c:pt idx="1734">
                  <c:v>1402776053.4443173</c:v>
                </c:pt>
                <c:pt idx="1735">
                  <c:v>1395830438.2602086</c:v>
                </c:pt>
                <c:pt idx="1736">
                  <c:v>1389202947.5039537</c:v>
                </c:pt>
                <c:pt idx="1737">
                  <c:v>1382480780.2966621</c:v>
                </c:pt>
                <c:pt idx="1738">
                  <c:v>1375878157.3272953</c:v>
                </c:pt>
                <c:pt idx="1739">
                  <c:v>1369586495.2787709</c:v>
                </c:pt>
                <c:pt idx="1740">
                  <c:v>1363792532.4270887</c:v>
                </c:pt>
                <c:pt idx="1741">
                  <c:v>1359041026.7739534</c:v>
                </c:pt>
                <c:pt idx="1742">
                  <c:v>1355662823.8930883</c:v>
                </c:pt>
                <c:pt idx="1743">
                  <c:v>1353242862.3688884</c:v>
                </c:pt>
                <c:pt idx="1744">
                  <c:v>1351394223.8490579</c:v>
                </c:pt>
                <c:pt idx="1745">
                  <c:v>1350103820.0129645</c:v>
                </c:pt>
                <c:pt idx="1746">
                  <c:v>1349001732.5083146</c:v>
                </c:pt>
                <c:pt idx="1747">
                  <c:v>1347906427.390286</c:v>
                </c:pt>
                <c:pt idx="1748">
                  <c:v>1347173730.0966859</c:v>
                </c:pt>
                <c:pt idx="1749">
                  <c:v>1346797948.8232539</c:v>
                </c:pt>
                <c:pt idx="1750">
                  <c:v>1346775504.2695038</c:v>
                </c:pt>
                <c:pt idx="1751">
                  <c:v>1347279185.4504697</c:v>
                </c:pt>
                <c:pt idx="1752">
                  <c:v>1347956639.9850397</c:v>
                </c:pt>
                <c:pt idx="1753">
                  <c:v>1348632312.9591384</c:v>
                </c:pt>
                <c:pt idx="1754">
                  <c:v>1349306178.4015703</c:v>
                </c:pt>
                <c:pt idx="1755">
                  <c:v>1349978210.3951304</c:v>
                </c:pt>
                <c:pt idx="1756">
                  <c:v>1350648383.0766044</c:v>
                </c:pt>
                <c:pt idx="1757">
                  <c:v>1351316670.6367688</c:v>
                </c:pt>
                <c:pt idx="1758">
                  <c:v>1351810050.0981688</c:v>
                </c:pt>
                <c:pt idx="1759">
                  <c:v>1352301222.3036273</c:v>
                </c:pt>
                <c:pt idx="1760">
                  <c:v>1352790828.4928865</c:v>
                </c:pt>
                <c:pt idx="1761">
                  <c:v>1353106788.3173611</c:v>
                </c:pt>
                <c:pt idx="1762">
                  <c:v>1353421096.5362213</c:v>
                </c:pt>
                <c:pt idx="1763">
                  <c:v>1353733741.0419397</c:v>
                </c:pt>
                <c:pt idx="1764">
                  <c:v>1354044709.8047359</c:v>
                </c:pt>
                <c:pt idx="1765">
                  <c:v>1354185112.6318347</c:v>
                </c:pt>
                <c:pt idx="1766">
                  <c:v>1353820151.9887948</c:v>
                </c:pt>
                <c:pt idx="1767">
                  <c:v>1352456803.9333148</c:v>
                </c:pt>
                <c:pt idx="1768">
                  <c:v>1349792916.9933081</c:v>
                </c:pt>
                <c:pt idx="1769">
                  <c:v>1345559652.638988</c:v>
                </c:pt>
                <c:pt idx="1770">
                  <c:v>1339705267.0564084</c:v>
                </c:pt>
                <c:pt idx="1771">
                  <c:v>1332679590.5695488</c:v>
                </c:pt>
                <c:pt idx="1772">
                  <c:v>1325356486.4307375</c:v>
                </c:pt>
                <c:pt idx="1773">
                  <c:v>1318346518.8458545</c:v>
                </c:pt>
                <c:pt idx="1774">
                  <c:v>1311918556.7322412</c:v>
                </c:pt>
                <c:pt idx="1775">
                  <c:v>1306411739.0897062</c:v>
                </c:pt>
                <c:pt idx="1776">
                  <c:v>1301865961.497484</c:v>
                </c:pt>
                <c:pt idx="1777">
                  <c:v>1297847012.3762262</c:v>
                </c:pt>
                <c:pt idx="1778">
                  <c:v>1293878142.0922263</c:v>
                </c:pt>
                <c:pt idx="1779">
                  <c:v>1289548661.1975281</c:v>
                </c:pt>
                <c:pt idx="1780">
                  <c:v>1284645412.9508348</c:v>
                </c:pt>
                <c:pt idx="1781">
                  <c:v>1279409173.8703763</c:v>
                </c:pt>
                <c:pt idx="1782">
                  <c:v>1274414773.6258519</c:v>
                </c:pt>
                <c:pt idx="1783">
                  <c:v>1270160760.7599432</c:v>
                </c:pt>
                <c:pt idx="1784">
                  <c:v>1266850048.819241</c:v>
                </c:pt>
                <c:pt idx="1785">
                  <c:v>1264469649.9366469</c:v>
                </c:pt>
                <c:pt idx="1786">
                  <c:v>1262690904.965776</c:v>
                </c:pt>
                <c:pt idx="1787">
                  <c:v>1261206864.1143847</c:v>
                </c:pt>
                <c:pt idx="1788">
                  <c:v>1259879340.9979749</c:v>
                </c:pt>
                <c:pt idx="1789">
                  <c:v>1258600549.62235</c:v>
                </c:pt>
                <c:pt idx="1790">
                  <c:v>1257247632.8994241</c:v>
                </c:pt>
                <c:pt idx="1791">
                  <c:v>1255756036.8151741</c:v>
                </c:pt>
                <c:pt idx="1792">
                  <c:v>1254166862.878597</c:v>
                </c:pt>
                <c:pt idx="1793">
                  <c:v>1252651085.8747721</c:v>
                </c:pt>
                <c:pt idx="1794">
                  <c:v>1251516006.9159255</c:v>
                </c:pt>
                <c:pt idx="1795">
                  <c:v>1250645953.5583162</c:v>
                </c:pt>
                <c:pt idx="1796">
                  <c:v>1250645953.5583162</c:v>
                </c:pt>
                <c:pt idx="1797">
                  <c:v>1250645953.5583162</c:v>
                </c:pt>
                <c:pt idx="1798">
                  <c:v>1250645953.5583162</c:v>
                </c:pt>
                <c:pt idx="1799">
                  <c:v>1250645953.5583162</c:v>
                </c:pt>
                <c:pt idx="1800">
                  <c:v>1250645953.5583162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24-4FC8-8DEA-703BAB25FAE0}"/>
            </c:ext>
          </c:extLst>
        </c:ser>
        <c:ser>
          <c:idx val="1"/>
          <c:order val="1"/>
          <c:tx>
            <c:strRef>
              <c:f>WLTC_class_3!$Q$6:$Q$7</c:f>
              <c:strCache>
                <c:ptCount val="2"/>
                <c:pt idx="0">
                  <c:v>cumillative braking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2.8703703703703707</c:v>
                </c:pt>
                <c:pt idx="14">
                  <c:v>210.25462962962962</c:v>
                </c:pt>
                <c:pt idx="15">
                  <c:v>2302.7546296296296</c:v>
                </c:pt>
                <c:pt idx="16">
                  <c:v>9335.8796296296296</c:v>
                </c:pt>
                <c:pt idx="17">
                  <c:v>21650.486111111109</c:v>
                </c:pt>
                <c:pt idx="18">
                  <c:v>42145.648148148146</c:v>
                </c:pt>
                <c:pt idx="19">
                  <c:v>75936.36574074073</c:v>
                </c:pt>
                <c:pt idx="20">
                  <c:v>124445.62499999999</c:v>
                </c:pt>
                <c:pt idx="21">
                  <c:v>178713.56481481477</c:v>
                </c:pt>
                <c:pt idx="22">
                  <c:v>235375.39351851848</c:v>
                </c:pt>
                <c:pt idx="23">
                  <c:v>292846.66666666663</c:v>
                </c:pt>
                <c:pt idx="24">
                  <c:v>352366.66666666663</c:v>
                </c:pt>
                <c:pt idx="25">
                  <c:v>413133.125</c:v>
                </c:pt>
                <c:pt idx="26">
                  <c:v>481206.82870370371</c:v>
                </c:pt>
                <c:pt idx="27">
                  <c:v>554229.76851851854</c:v>
                </c:pt>
                <c:pt idx="28">
                  <c:v>637672.15277777775</c:v>
                </c:pt>
                <c:pt idx="29">
                  <c:v>733797.98611111112</c:v>
                </c:pt>
                <c:pt idx="30">
                  <c:v>843504.25925925933</c:v>
                </c:pt>
                <c:pt idx="31">
                  <c:v>965903.31018518528</c:v>
                </c:pt>
                <c:pt idx="32">
                  <c:v>1095518.4722222222</c:v>
                </c:pt>
                <c:pt idx="33">
                  <c:v>1230059.1898148148</c:v>
                </c:pt>
                <c:pt idx="34">
                  <c:v>1368354.3518518519</c:v>
                </c:pt>
                <c:pt idx="35">
                  <c:v>1509817.6851851852</c:v>
                </c:pt>
                <c:pt idx="36">
                  <c:v>1651918.9583333333</c:v>
                </c:pt>
                <c:pt idx="37">
                  <c:v>1792110.7175925926</c:v>
                </c:pt>
                <c:pt idx="38">
                  <c:v>1922948.6574074074</c:v>
                </c:pt>
                <c:pt idx="39">
                  <c:v>2037190.1157407407</c:v>
                </c:pt>
                <c:pt idx="40">
                  <c:v>2135428.5416666665</c:v>
                </c:pt>
                <c:pt idx="41">
                  <c:v>2221335.8564814813</c:v>
                </c:pt>
                <c:pt idx="42">
                  <c:v>2296201.5740740737</c:v>
                </c:pt>
                <c:pt idx="43">
                  <c:v>2356551.1111111105</c:v>
                </c:pt>
                <c:pt idx="44">
                  <c:v>2401760.1620370364</c:v>
                </c:pt>
                <c:pt idx="45">
                  <c:v>2437125.9953703699</c:v>
                </c:pt>
                <c:pt idx="46">
                  <c:v>2468471.1574074067</c:v>
                </c:pt>
                <c:pt idx="47">
                  <c:v>2498334.4907407402</c:v>
                </c:pt>
                <c:pt idx="48">
                  <c:v>2525620.9490740737</c:v>
                </c:pt>
                <c:pt idx="49">
                  <c:v>2549915.7638888885</c:v>
                </c:pt>
                <c:pt idx="50">
                  <c:v>2572651.9675925924</c:v>
                </c:pt>
                <c:pt idx="51">
                  <c:v>2595388.1712962962</c:v>
                </c:pt>
                <c:pt idx="52">
                  <c:v>2617114.0046296297</c:v>
                </c:pt>
                <c:pt idx="53">
                  <c:v>2634801.9444444445</c:v>
                </c:pt>
                <c:pt idx="54">
                  <c:v>2647116.5509259258</c:v>
                </c:pt>
                <c:pt idx="55">
                  <c:v>2657622.8240740742</c:v>
                </c:pt>
                <c:pt idx="56">
                  <c:v>2667956.1574074076</c:v>
                </c:pt>
                <c:pt idx="57">
                  <c:v>2678289.4907407411</c:v>
                </c:pt>
                <c:pt idx="58">
                  <c:v>2688622.8240740746</c:v>
                </c:pt>
                <c:pt idx="59">
                  <c:v>2699479.2824074081</c:v>
                </c:pt>
                <c:pt idx="60">
                  <c:v>2710871.7824074081</c:v>
                </c:pt>
                <c:pt idx="61">
                  <c:v>2726378.2407407416</c:v>
                </c:pt>
                <c:pt idx="62">
                  <c:v>2743176.3657407416</c:v>
                </c:pt>
                <c:pt idx="63">
                  <c:v>2761317.8240740751</c:v>
                </c:pt>
                <c:pt idx="64">
                  <c:v>2780150.3240740751</c:v>
                </c:pt>
                <c:pt idx="65">
                  <c:v>2801133.4490740751</c:v>
                </c:pt>
                <c:pt idx="66">
                  <c:v>2823869.6527777789</c:v>
                </c:pt>
                <c:pt idx="67">
                  <c:v>2847378.7037037048</c:v>
                </c:pt>
                <c:pt idx="68">
                  <c:v>2871673.5185185196</c:v>
                </c:pt>
                <c:pt idx="69">
                  <c:v>2901244.7916666679</c:v>
                </c:pt>
                <c:pt idx="70">
                  <c:v>2939868.4953703717</c:v>
                </c:pt>
                <c:pt idx="71">
                  <c:v>2990261.4351851866</c:v>
                </c:pt>
                <c:pt idx="72">
                  <c:v>3053986.5277777794</c:v>
                </c:pt>
                <c:pt idx="73">
                  <c:v>3130249.3981481497</c:v>
                </c:pt>
                <c:pt idx="74">
                  <c:v>3215166.4351851866</c:v>
                </c:pt>
                <c:pt idx="75">
                  <c:v>3305601.0416666679</c:v>
                </c:pt>
                <c:pt idx="76">
                  <c:v>3400679.1898148162</c:v>
                </c:pt>
                <c:pt idx="77">
                  <c:v>3501053.1712962976</c:v>
                </c:pt>
                <c:pt idx="78">
                  <c:v>3607418.3333333344</c:v>
                </c:pt>
                <c:pt idx="79">
                  <c:v>3718249.7916666679</c:v>
                </c:pt>
                <c:pt idx="80">
                  <c:v>3830212.1759259272</c:v>
                </c:pt>
                <c:pt idx="81">
                  <c:v>3939358.0092592607</c:v>
                </c:pt>
                <c:pt idx="82">
                  <c:v>4045723.1712962976</c:v>
                </c:pt>
                <c:pt idx="83">
                  <c:v>4145561.1111111124</c:v>
                </c:pt>
                <c:pt idx="84">
                  <c:v>4243799.5370370382</c:v>
                </c:pt>
                <c:pt idx="85">
                  <c:v>4340451.3657407416</c:v>
                </c:pt>
                <c:pt idx="86">
                  <c:v>4432935.4166666679</c:v>
                </c:pt>
                <c:pt idx="87">
                  <c:v>4522353.9120370382</c:v>
                </c:pt>
                <c:pt idx="88">
                  <c:v>4608261.2268518526</c:v>
                </c:pt>
                <c:pt idx="89">
                  <c:v>4692193.7268518526</c:v>
                </c:pt>
                <c:pt idx="90">
                  <c:v>4765216.666666667</c:v>
                </c:pt>
                <c:pt idx="91">
                  <c:v>4818698.125</c:v>
                </c:pt>
                <c:pt idx="92">
                  <c:v>4853429.6064814813</c:v>
                </c:pt>
                <c:pt idx="93">
                  <c:v>4874168.0324074076</c:v>
                </c:pt>
                <c:pt idx="94">
                  <c:v>4888637.569444445</c:v>
                </c:pt>
                <c:pt idx="95">
                  <c:v>4898970.902777778</c:v>
                </c:pt>
                <c:pt idx="96">
                  <c:v>4904913.2870370373</c:v>
                </c:pt>
                <c:pt idx="97">
                  <c:v>4907327.2685185187</c:v>
                </c:pt>
                <c:pt idx="98">
                  <c:v>4908257.2685185187</c:v>
                </c:pt>
                <c:pt idx="99">
                  <c:v>4908604.583333333</c:v>
                </c:pt>
                <c:pt idx="100">
                  <c:v>4908604.583333333</c:v>
                </c:pt>
                <c:pt idx="101">
                  <c:v>4908604.583333333</c:v>
                </c:pt>
                <c:pt idx="102">
                  <c:v>4908604.583333333</c:v>
                </c:pt>
                <c:pt idx="103">
                  <c:v>4908604.583333333</c:v>
                </c:pt>
                <c:pt idx="104">
                  <c:v>4908604.583333333</c:v>
                </c:pt>
                <c:pt idx="105">
                  <c:v>4908604.583333333</c:v>
                </c:pt>
                <c:pt idx="106">
                  <c:v>4908604.583333333</c:v>
                </c:pt>
                <c:pt idx="107">
                  <c:v>4908604.583333333</c:v>
                </c:pt>
                <c:pt idx="108">
                  <c:v>4908604.583333333</c:v>
                </c:pt>
                <c:pt idx="109">
                  <c:v>4908604.583333333</c:v>
                </c:pt>
                <c:pt idx="110">
                  <c:v>4908604.583333333</c:v>
                </c:pt>
                <c:pt idx="111">
                  <c:v>4908604.583333333</c:v>
                </c:pt>
                <c:pt idx="112">
                  <c:v>4908604.583333333</c:v>
                </c:pt>
                <c:pt idx="113">
                  <c:v>4908604.583333333</c:v>
                </c:pt>
                <c:pt idx="114">
                  <c:v>4908604.583333333</c:v>
                </c:pt>
                <c:pt idx="115">
                  <c:v>4908604.583333333</c:v>
                </c:pt>
                <c:pt idx="116">
                  <c:v>4908604.583333333</c:v>
                </c:pt>
                <c:pt idx="117">
                  <c:v>4908604.583333333</c:v>
                </c:pt>
                <c:pt idx="118">
                  <c:v>4908604.583333333</c:v>
                </c:pt>
                <c:pt idx="119">
                  <c:v>4908604.583333333</c:v>
                </c:pt>
                <c:pt idx="120">
                  <c:v>4908604.583333333</c:v>
                </c:pt>
                <c:pt idx="121">
                  <c:v>4908604.583333333</c:v>
                </c:pt>
                <c:pt idx="122">
                  <c:v>4908604.583333333</c:v>
                </c:pt>
                <c:pt idx="123">
                  <c:v>4908604.583333333</c:v>
                </c:pt>
                <c:pt idx="124">
                  <c:v>4908604.583333333</c:v>
                </c:pt>
                <c:pt idx="125">
                  <c:v>4908604.583333333</c:v>
                </c:pt>
                <c:pt idx="126">
                  <c:v>4908604.583333333</c:v>
                </c:pt>
                <c:pt idx="127">
                  <c:v>4908604.583333333</c:v>
                </c:pt>
                <c:pt idx="128">
                  <c:v>4908604.583333333</c:v>
                </c:pt>
                <c:pt idx="129">
                  <c:v>4908604.583333333</c:v>
                </c:pt>
                <c:pt idx="130">
                  <c:v>4908604.583333333</c:v>
                </c:pt>
                <c:pt idx="131">
                  <c:v>4908604.583333333</c:v>
                </c:pt>
                <c:pt idx="132">
                  <c:v>4908604.583333333</c:v>
                </c:pt>
                <c:pt idx="133">
                  <c:v>4908604.583333333</c:v>
                </c:pt>
                <c:pt idx="134">
                  <c:v>4908604.583333333</c:v>
                </c:pt>
                <c:pt idx="135">
                  <c:v>4908604.583333333</c:v>
                </c:pt>
                <c:pt idx="136">
                  <c:v>4908604.583333333</c:v>
                </c:pt>
                <c:pt idx="137">
                  <c:v>4908604.583333333</c:v>
                </c:pt>
                <c:pt idx="138">
                  <c:v>4908604.583333333</c:v>
                </c:pt>
                <c:pt idx="139">
                  <c:v>4908607.4537037034</c:v>
                </c:pt>
                <c:pt idx="140">
                  <c:v>4908866.5046296297</c:v>
                </c:pt>
                <c:pt idx="141">
                  <c:v>4911536.666666667</c:v>
                </c:pt>
                <c:pt idx="142">
                  <c:v>4921359.791666667</c:v>
                </c:pt>
                <c:pt idx="143">
                  <c:v>4940660.1620370373</c:v>
                </c:pt>
                <c:pt idx="144">
                  <c:v>4966293.2870370373</c:v>
                </c:pt>
                <c:pt idx="145">
                  <c:v>4994710.6712962966</c:v>
                </c:pt>
                <c:pt idx="146">
                  <c:v>5025756.5972222229</c:v>
                </c:pt>
                <c:pt idx="147">
                  <c:v>5063059.930555556</c:v>
                </c:pt>
                <c:pt idx="148">
                  <c:v>5109356.1342592593</c:v>
                </c:pt>
                <c:pt idx="149">
                  <c:v>5164416.2962962966</c:v>
                </c:pt>
                <c:pt idx="150">
                  <c:v>5225601.111111111</c:v>
                </c:pt>
                <c:pt idx="151">
                  <c:v>5289326.2037037034</c:v>
                </c:pt>
                <c:pt idx="152">
                  <c:v>5351352.0370370364</c:v>
                </c:pt>
                <c:pt idx="153">
                  <c:v>5404442.4074074067</c:v>
                </c:pt>
                <c:pt idx="154">
                  <c:v>5441094.166666666</c:v>
                </c:pt>
                <c:pt idx="155">
                  <c:v>5462570.9953703694</c:v>
                </c:pt>
                <c:pt idx="156">
                  <c:v>5475264.4907407397</c:v>
                </c:pt>
                <c:pt idx="157">
                  <c:v>5485597.8240740728</c:v>
                </c:pt>
                <c:pt idx="158">
                  <c:v>5496990.3240740728</c:v>
                </c:pt>
                <c:pt idx="159">
                  <c:v>5511256.7824074058</c:v>
                </c:pt>
                <c:pt idx="160">
                  <c:v>5532486.0416666651</c:v>
                </c:pt>
                <c:pt idx="161">
                  <c:v>5561477.4999999981</c:v>
                </c:pt>
                <c:pt idx="162">
                  <c:v>5600769.9999999981</c:v>
                </c:pt>
                <c:pt idx="163">
                  <c:v>5647431.4583333312</c:v>
                </c:pt>
                <c:pt idx="164">
                  <c:v>5702094.7916666642</c:v>
                </c:pt>
                <c:pt idx="165">
                  <c:v>5764543.2870370345</c:v>
                </c:pt>
                <c:pt idx="166">
                  <c:v>5833949.5601851828</c:v>
                </c:pt>
                <c:pt idx="167">
                  <c:v>5907891.0185185159</c:v>
                </c:pt>
                <c:pt idx="168">
                  <c:v>5986986.9444444422</c:v>
                </c:pt>
                <c:pt idx="169">
                  <c:v>6075899.5370370345</c:v>
                </c:pt>
                <c:pt idx="170">
                  <c:v>6175202.8703703675</c:v>
                </c:pt>
                <c:pt idx="171">
                  <c:v>6278823.2407407379</c:v>
                </c:pt>
                <c:pt idx="172">
                  <c:v>6379197.2222222192</c:v>
                </c:pt>
                <c:pt idx="173">
                  <c:v>6467605.3472222192</c:v>
                </c:pt>
                <c:pt idx="174">
                  <c:v>6536565.9953703675</c:v>
                </c:pt>
                <c:pt idx="175">
                  <c:v>6589266.7129629599</c:v>
                </c:pt>
                <c:pt idx="176">
                  <c:v>6635199.0972222192</c:v>
                </c:pt>
                <c:pt idx="177">
                  <c:v>6680408.1481481455</c:v>
                </c:pt>
                <c:pt idx="178">
                  <c:v>6728544.9768518489</c:v>
                </c:pt>
                <c:pt idx="179">
                  <c:v>6784003.4027777752</c:v>
                </c:pt>
                <c:pt idx="180">
                  <c:v>6845188.2175925896</c:v>
                </c:pt>
                <c:pt idx="181">
                  <c:v>6908060.8101851819</c:v>
                </c:pt>
                <c:pt idx="182">
                  <c:v>6970509.3055555522</c:v>
                </c:pt>
                <c:pt idx="183">
                  <c:v>7031694.1203703666</c:v>
                </c:pt>
                <c:pt idx="184">
                  <c:v>7089165.3935185149</c:v>
                </c:pt>
                <c:pt idx="185">
                  <c:v>7138048.5185185149</c:v>
                </c:pt>
                <c:pt idx="186">
                  <c:v>7178015.5555555522</c:v>
                </c:pt>
                <c:pt idx="187">
                  <c:v>7209661.3888888853</c:v>
                </c:pt>
                <c:pt idx="188">
                  <c:v>7235294.5138888853</c:v>
                </c:pt>
                <c:pt idx="189">
                  <c:v>7256277.6388888853</c:v>
                </c:pt>
                <c:pt idx="190">
                  <c:v>7273965.5787036996</c:v>
                </c:pt>
                <c:pt idx="191">
                  <c:v>7289052.962962959</c:v>
                </c:pt>
                <c:pt idx="192">
                  <c:v>7302521.4583333293</c:v>
                </c:pt>
                <c:pt idx="193">
                  <c:v>7314462.9166666623</c:v>
                </c:pt>
                <c:pt idx="194">
                  <c:v>7325675.3009259216</c:v>
                </c:pt>
                <c:pt idx="195">
                  <c:v>7336355.94907407</c:v>
                </c:pt>
                <c:pt idx="196">
                  <c:v>7346689.282407403</c:v>
                </c:pt>
                <c:pt idx="197">
                  <c:v>7357022.615740736</c:v>
                </c:pt>
                <c:pt idx="198">
                  <c:v>7367355.949074069</c:v>
                </c:pt>
                <c:pt idx="199">
                  <c:v>7377689.2824074021</c:v>
                </c:pt>
                <c:pt idx="200">
                  <c:v>7388901.6666666614</c:v>
                </c:pt>
                <c:pt idx="201">
                  <c:v>7401028.9814814758</c:v>
                </c:pt>
                <c:pt idx="202">
                  <c:v>7415093.7962962901</c:v>
                </c:pt>
                <c:pt idx="203">
                  <c:v>7431239.6296296231</c:v>
                </c:pt>
                <c:pt idx="204">
                  <c:v>7450776.0879629562</c:v>
                </c:pt>
                <c:pt idx="205">
                  <c:v>7476681.1805555485</c:v>
                </c:pt>
                <c:pt idx="206">
                  <c:v>7508932.6620370299</c:v>
                </c:pt>
                <c:pt idx="207">
                  <c:v>7549579.9768518442</c:v>
                </c:pt>
                <c:pt idx="208">
                  <c:v>7601505.6944444366</c:v>
                </c:pt>
                <c:pt idx="209">
                  <c:v>7664378.2870370289</c:v>
                </c:pt>
                <c:pt idx="210">
                  <c:v>7737859.7685185103</c:v>
                </c:pt>
                <c:pt idx="211">
                  <c:v>7826772.3611111026</c:v>
                </c:pt>
                <c:pt idx="212">
                  <c:v>7927683.8194444356</c:v>
                </c:pt>
                <c:pt idx="213">
                  <c:v>8037951.967592584</c:v>
                </c:pt>
                <c:pt idx="214">
                  <c:v>8155655.092592584</c:v>
                </c:pt>
                <c:pt idx="215">
                  <c:v>8279838.7962962873</c:v>
                </c:pt>
                <c:pt idx="216">
                  <c:v>8413139.5138888806</c:v>
                </c:pt>
                <c:pt idx="217">
                  <c:v>8558452.0138888806</c:v>
                </c:pt>
                <c:pt idx="218">
                  <c:v>8717643.4722222146</c:v>
                </c:pt>
                <c:pt idx="219">
                  <c:v>8889937.4537036959</c:v>
                </c:pt>
                <c:pt idx="220">
                  <c:v>9073666.9907407332</c:v>
                </c:pt>
                <c:pt idx="221">
                  <c:v>9266214.3055555485</c:v>
                </c:pt>
                <c:pt idx="222">
                  <c:v>9465510.5787036959</c:v>
                </c:pt>
                <c:pt idx="223">
                  <c:v>9667843.7037036959</c:v>
                </c:pt>
                <c:pt idx="224">
                  <c:v>9873236.6435185112</c:v>
                </c:pt>
                <c:pt idx="225">
                  <c:v>10080939.513888881</c:v>
                </c:pt>
                <c:pt idx="226">
                  <c:v>10291742.384259252</c:v>
                </c:pt>
                <c:pt idx="227">
                  <c:v>10507238.310185177</c:v>
                </c:pt>
                <c:pt idx="228">
                  <c:v>10726684.583333325</c:v>
                </c:pt>
                <c:pt idx="229">
                  <c:v>10950117.083333325</c:v>
                </c:pt>
                <c:pt idx="230">
                  <c:v>11176764.39814814</c:v>
                </c:pt>
                <c:pt idx="231">
                  <c:v>11405837.893518511</c:v>
                </c:pt>
                <c:pt idx="232">
                  <c:v>11634911.388888882</c:v>
                </c:pt>
                <c:pt idx="233">
                  <c:v>11861558.703703698</c:v>
                </c:pt>
                <c:pt idx="234">
                  <c:v>12077841.828703698</c:v>
                </c:pt>
                <c:pt idx="235">
                  <c:v>12278653.657407401</c:v>
                </c:pt>
                <c:pt idx="236">
                  <c:v>12465299.490740735</c:v>
                </c:pt>
                <c:pt idx="237">
                  <c:v>12643265.324074069</c:v>
                </c:pt>
                <c:pt idx="238">
                  <c:v>12816968.657407403</c:v>
                </c:pt>
                <c:pt idx="239">
                  <c:v>12985069.027777772</c:v>
                </c:pt>
                <c:pt idx="240">
                  <c:v>13142911.412037032</c:v>
                </c:pt>
                <c:pt idx="241">
                  <c:v>13283738.240740735</c:v>
                </c:pt>
                <c:pt idx="242">
                  <c:v>13407325.624999994</c:v>
                </c:pt>
                <c:pt idx="243">
                  <c:v>13519288.009259254</c:v>
                </c:pt>
                <c:pt idx="244">
                  <c:v>13617526.435185179</c:v>
                </c:pt>
                <c:pt idx="245">
                  <c:v>13703433.749999994</c:v>
                </c:pt>
                <c:pt idx="246">
                  <c:v>13778299.467592588</c:v>
                </c:pt>
                <c:pt idx="247">
                  <c:v>13838649.004629625</c:v>
                </c:pt>
                <c:pt idx="248">
                  <c:v>13883858.05555555</c:v>
                </c:pt>
                <c:pt idx="249">
                  <c:v>13919223.888888884</c:v>
                </c:pt>
                <c:pt idx="250">
                  <c:v>13950569.050925922</c:v>
                </c:pt>
                <c:pt idx="251">
                  <c:v>13980432.384259256</c:v>
                </c:pt>
                <c:pt idx="252">
                  <c:v>14007718.84259259</c:v>
                </c:pt>
                <c:pt idx="253">
                  <c:v>14032013.657407405</c:v>
                </c:pt>
                <c:pt idx="254">
                  <c:v>14054749.861111108</c:v>
                </c:pt>
                <c:pt idx="255">
                  <c:v>14077486.064814812</c:v>
                </c:pt>
                <c:pt idx="256">
                  <c:v>14099211.898148146</c:v>
                </c:pt>
                <c:pt idx="257">
                  <c:v>14116899.837962961</c:v>
                </c:pt>
                <c:pt idx="258">
                  <c:v>14131987.22222222</c:v>
                </c:pt>
                <c:pt idx="259">
                  <c:v>14149005.648148146</c:v>
                </c:pt>
                <c:pt idx="260">
                  <c:v>14171998.032407405</c:v>
                </c:pt>
                <c:pt idx="261">
                  <c:v>14202449.791666664</c:v>
                </c:pt>
                <c:pt idx="262">
                  <c:v>14241073.495370368</c:v>
                </c:pt>
                <c:pt idx="263">
                  <c:v>14288469.768518515</c:v>
                </c:pt>
                <c:pt idx="264">
                  <c:v>14347577.152777774</c:v>
                </c:pt>
                <c:pt idx="265">
                  <c:v>14423372.870370368</c:v>
                </c:pt>
                <c:pt idx="266">
                  <c:v>14516890.254629627</c:v>
                </c:pt>
                <c:pt idx="267">
                  <c:v>14626036.087962961</c:v>
                </c:pt>
                <c:pt idx="268">
                  <c:v>14745489.421296295</c:v>
                </c:pt>
                <c:pt idx="269">
                  <c:v>14877555.879629629</c:v>
                </c:pt>
                <c:pt idx="270">
                  <c:v>15019019.212962963</c:v>
                </c:pt>
                <c:pt idx="271">
                  <c:v>15170202.337962963</c:v>
                </c:pt>
                <c:pt idx="272">
                  <c:v>15322044.930555556</c:v>
                </c:pt>
                <c:pt idx="273">
                  <c:v>15471258.26388889</c:v>
                </c:pt>
                <c:pt idx="274">
                  <c:v>15618514.722222224</c:v>
                </c:pt>
                <c:pt idx="275">
                  <c:v>15755552.662037039</c:v>
                </c:pt>
                <c:pt idx="276">
                  <c:v>15875005.995370373</c:v>
                </c:pt>
                <c:pt idx="277">
                  <c:v>15978626.365740744</c:v>
                </c:pt>
                <c:pt idx="278">
                  <c:v>16063543.402777782</c:v>
                </c:pt>
                <c:pt idx="279">
                  <c:v>16132059.861111116</c:v>
                </c:pt>
                <c:pt idx="280">
                  <c:v>16178721.31944445</c:v>
                </c:pt>
                <c:pt idx="281">
                  <c:v>16211584.189814821</c:v>
                </c:pt>
                <c:pt idx="282">
                  <c:v>16240864.837962968</c:v>
                </c:pt>
                <c:pt idx="283">
                  <c:v>16278496.111111116</c:v>
                </c:pt>
                <c:pt idx="284">
                  <c:v>16329270.092592597</c:v>
                </c:pt>
                <c:pt idx="285">
                  <c:v>16394717.407407412</c:v>
                </c:pt>
                <c:pt idx="286">
                  <c:v>16478159.791666672</c:v>
                </c:pt>
                <c:pt idx="287">
                  <c:v>16578533.773148153</c:v>
                </c:pt>
                <c:pt idx="288">
                  <c:v>16697402.268518524</c:v>
                </c:pt>
                <c:pt idx="289">
                  <c:v>16836328.194444451</c:v>
                </c:pt>
                <c:pt idx="290">
                  <c:v>16996874.467592601</c:v>
                </c:pt>
                <c:pt idx="291">
                  <c:v>17170577.800925933</c:v>
                </c:pt>
                <c:pt idx="292">
                  <c:v>17348543.634259265</c:v>
                </c:pt>
                <c:pt idx="293">
                  <c:v>17522246.967592597</c:v>
                </c:pt>
                <c:pt idx="294">
                  <c:v>17688269.90740741</c:v>
                </c:pt>
                <c:pt idx="295">
                  <c:v>17848816.18055556</c:v>
                </c:pt>
                <c:pt idx="296">
                  <c:v>18005986.18055556</c:v>
                </c:pt>
                <c:pt idx="297">
                  <c:v>18162485.231481485</c:v>
                </c:pt>
                <c:pt idx="298">
                  <c:v>18319655.231481485</c:v>
                </c:pt>
                <c:pt idx="299">
                  <c:v>18478846.689814817</c:v>
                </c:pt>
                <c:pt idx="300">
                  <c:v>18639392.962962966</c:v>
                </c:pt>
                <c:pt idx="301">
                  <c:v>18799939.236111116</c:v>
                </c:pt>
                <c:pt idx="302">
                  <c:v>18959130.694444448</c:v>
                </c:pt>
                <c:pt idx="303">
                  <c:v>19114960.231481485</c:v>
                </c:pt>
                <c:pt idx="304">
                  <c:v>19265485.324074078</c:v>
                </c:pt>
                <c:pt idx="305">
                  <c:v>19409509.027777784</c:v>
                </c:pt>
                <c:pt idx="306">
                  <c:v>19544049.745370377</c:v>
                </c:pt>
                <c:pt idx="307">
                  <c:v>19669430.393518526</c:v>
                </c:pt>
                <c:pt idx="308">
                  <c:v>19788883.726851858</c:v>
                </c:pt>
                <c:pt idx="309">
                  <c:v>19905427.222222228</c:v>
                </c:pt>
                <c:pt idx="310">
                  <c:v>20020816.828703709</c:v>
                </c:pt>
                <c:pt idx="311">
                  <c:v>20133915.879629634</c:v>
                </c:pt>
                <c:pt idx="312">
                  <c:v>20244184.027777784</c:v>
                </c:pt>
                <c:pt idx="313">
                  <c:v>20350549.189814821</c:v>
                </c:pt>
                <c:pt idx="314">
                  <c:v>20450923.171296302</c:v>
                </c:pt>
                <c:pt idx="315">
                  <c:v>20543923.171296302</c:v>
                </c:pt>
                <c:pt idx="316">
                  <c:v>20628840.20833334</c:v>
                </c:pt>
                <c:pt idx="317">
                  <c:v>20706986.041666672</c:v>
                </c:pt>
                <c:pt idx="318">
                  <c:v>20779096.203703709</c:v>
                </c:pt>
                <c:pt idx="319">
                  <c:v>20843679.537037041</c:v>
                </c:pt>
                <c:pt idx="320">
                  <c:v>20899938.796296299</c:v>
                </c:pt>
                <c:pt idx="321">
                  <c:v>20948821.921296299</c:v>
                </c:pt>
                <c:pt idx="322">
                  <c:v>20995850.069444448</c:v>
                </c:pt>
                <c:pt idx="323">
                  <c:v>21040341.52777778</c:v>
                </c:pt>
                <c:pt idx="324">
                  <c:v>21084832.986111112</c:v>
                </c:pt>
                <c:pt idx="325">
                  <c:v>21127206.111111112</c:v>
                </c:pt>
                <c:pt idx="326">
                  <c:v>21168195.717592593</c:v>
                </c:pt>
                <c:pt idx="327">
                  <c:v>21209185.324074075</c:v>
                </c:pt>
                <c:pt idx="328">
                  <c:v>21249152.361111112</c:v>
                </c:pt>
                <c:pt idx="329">
                  <c:v>21288109.745370369</c:v>
                </c:pt>
                <c:pt idx="330">
                  <c:v>21318266.574074075</c:v>
                </c:pt>
                <c:pt idx="331">
                  <c:v>21340242.847222224</c:v>
                </c:pt>
                <c:pt idx="332">
                  <c:v>21360738.009259261</c:v>
                </c:pt>
                <c:pt idx="333">
                  <c:v>21380750.949074075</c:v>
                </c:pt>
                <c:pt idx="334">
                  <c:v>21398892.407407407</c:v>
                </c:pt>
                <c:pt idx="335">
                  <c:v>21416355.740740739</c:v>
                </c:pt>
                <c:pt idx="336">
                  <c:v>21432501.574074071</c:v>
                </c:pt>
                <c:pt idx="337">
                  <c:v>21447588.958333328</c:v>
                </c:pt>
                <c:pt idx="338">
                  <c:v>21462263.009259254</c:v>
                </c:pt>
                <c:pt idx="339">
                  <c:v>21477350.393518511</c:v>
                </c:pt>
                <c:pt idx="340">
                  <c:v>21494368.819444437</c:v>
                </c:pt>
                <c:pt idx="341">
                  <c:v>21517105.023148142</c:v>
                </c:pt>
                <c:pt idx="342">
                  <c:v>21549052.962962955</c:v>
                </c:pt>
                <c:pt idx="343">
                  <c:v>21590731.458333325</c:v>
                </c:pt>
                <c:pt idx="344">
                  <c:v>21635580.995370362</c:v>
                </c:pt>
                <c:pt idx="345">
                  <c:v>21681513.379629619</c:v>
                </c:pt>
                <c:pt idx="346">
                  <c:v>21728174.837962952</c:v>
                </c:pt>
                <c:pt idx="347">
                  <c:v>21778188.171296284</c:v>
                </c:pt>
                <c:pt idx="348">
                  <c:v>21828962.152777765</c:v>
                </c:pt>
                <c:pt idx="349">
                  <c:v>21881662.870370358</c:v>
                </c:pt>
                <c:pt idx="350">
                  <c:v>21936723.032407396</c:v>
                </c:pt>
                <c:pt idx="351">
                  <c:v>21993384.861111101</c:v>
                </c:pt>
                <c:pt idx="352">
                  <c:v>22050450.694444433</c:v>
                </c:pt>
                <c:pt idx="353">
                  <c:v>22107112.523148138</c:v>
                </c:pt>
                <c:pt idx="354">
                  <c:v>22163371.782407396</c:v>
                </c:pt>
                <c:pt idx="355">
                  <c:v>22219229.907407396</c:v>
                </c:pt>
                <c:pt idx="356">
                  <c:v>22275088.032407396</c:v>
                </c:pt>
                <c:pt idx="357">
                  <c:v>22331749.861111101</c:v>
                </c:pt>
                <c:pt idx="358">
                  <c:v>22388815.694444433</c:v>
                </c:pt>
                <c:pt idx="359">
                  <c:v>22445074.95370369</c:v>
                </c:pt>
                <c:pt idx="360">
                  <c:v>22497000.671296284</c:v>
                </c:pt>
                <c:pt idx="361">
                  <c:v>22541850.208333321</c:v>
                </c:pt>
                <c:pt idx="362">
                  <c:v>22580473.912037026</c:v>
                </c:pt>
                <c:pt idx="363">
                  <c:v>22614890.370370358</c:v>
                </c:pt>
                <c:pt idx="364">
                  <c:v>22646838.310185172</c:v>
                </c:pt>
                <c:pt idx="365">
                  <c:v>22677586.435185172</c:v>
                </c:pt>
                <c:pt idx="366">
                  <c:v>22708334.560185172</c:v>
                </c:pt>
                <c:pt idx="367">
                  <c:v>22739380.486111097</c:v>
                </c:pt>
                <c:pt idx="368">
                  <c:v>22771631.967592578</c:v>
                </c:pt>
                <c:pt idx="369">
                  <c:v>22806679.907407392</c:v>
                </c:pt>
                <c:pt idx="370">
                  <c:v>22846308.958333317</c:v>
                </c:pt>
                <c:pt idx="371">
                  <c:v>22888682.083333317</c:v>
                </c:pt>
                <c:pt idx="372">
                  <c:v>22931755.578703687</c:v>
                </c:pt>
                <c:pt idx="373">
                  <c:v>22972402.8935185</c:v>
                </c:pt>
                <c:pt idx="374">
                  <c:v>23004959.351851832</c:v>
                </c:pt>
                <c:pt idx="375">
                  <c:v>23027440.810185164</c:v>
                </c:pt>
                <c:pt idx="376">
                  <c:v>23042320.810185164</c:v>
                </c:pt>
                <c:pt idx="377">
                  <c:v>23052482.638888869</c:v>
                </c:pt>
                <c:pt idx="378">
                  <c:v>23059948.472222202</c:v>
                </c:pt>
                <c:pt idx="379">
                  <c:v>23065632.523148127</c:v>
                </c:pt>
                <c:pt idx="380">
                  <c:v>23070225.11574072</c:v>
                </c:pt>
                <c:pt idx="381">
                  <c:v>23073945.11574072</c:v>
                </c:pt>
                <c:pt idx="382">
                  <c:v>23076615.277777757</c:v>
                </c:pt>
                <c:pt idx="383">
                  <c:v>23078338.217592571</c:v>
                </c:pt>
                <c:pt idx="384">
                  <c:v>23079320.601851828</c:v>
                </c:pt>
                <c:pt idx="385">
                  <c:v>23079700.20833331</c:v>
                </c:pt>
                <c:pt idx="386">
                  <c:v>23079758.33333331</c:v>
                </c:pt>
                <c:pt idx="387">
                  <c:v>23079758.33333331</c:v>
                </c:pt>
                <c:pt idx="388">
                  <c:v>23079758.33333331</c:v>
                </c:pt>
                <c:pt idx="389">
                  <c:v>23079758.33333331</c:v>
                </c:pt>
                <c:pt idx="390">
                  <c:v>23079758.33333331</c:v>
                </c:pt>
                <c:pt idx="391">
                  <c:v>23079758.33333331</c:v>
                </c:pt>
                <c:pt idx="392">
                  <c:v>23079758.33333331</c:v>
                </c:pt>
                <c:pt idx="393">
                  <c:v>23079776.273148123</c:v>
                </c:pt>
                <c:pt idx="394">
                  <c:v>23080092.731481455</c:v>
                </c:pt>
                <c:pt idx="395">
                  <c:v>23081746.064814787</c:v>
                </c:pt>
                <c:pt idx="396">
                  <c:v>23086689.560185157</c:v>
                </c:pt>
                <c:pt idx="397">
                  <c:v>23097546.018518489</c:v>
                </c:pt>
                <c:pt idx="398">
                  <c:v>23117319.99999997</c:v>
                </c:pt>
                <c:pt idx="399">
                  <c:v>23148665.162037008</c:v>
                </c:pt>
                <c:pt idx="400">
                  <c:v>23190690.254629601</c:v>
                </c:pt>
                <c:pt idx="401">
                  <c:v>23237718.40277775</c:v>
                </c:pt>
                <c:pt idx="402">
                  <c:v>23284746.550925899</c:v>
                </c:pt>
                <c:pt idx="403">
                  <c:v>23329238.009259231</c:v>
                </c:pt>
                <c:pt idx="404">
                  <c:v>23368195.393518489</c:v>
                </c:pt>
                <c:pt idx="405">
                  <c:v>23401675.393518489</c:v>
                </c:pt>
                <c:pt idx="406">
                  <c:v>23430956.041666638</c:v>
                </c:pt>
                <c:pt idx="407">
                  <c:v>23456049.537037008</c:v>
                </c:pt>
                <c:pt idx="408">
                  <c:v>23476787.962962933</c:v>
                </c:pt>
                <c:pt idx="409">
                  <c:v>23493586.087962933</c:v>
                </c:pt>
                <c:pt idx="410">
                  <c:v>23508055.62499997</c:v>
                </c:pt>
                <c:pt idx="411">
                  <c:v>23521920.231481452</c:v>
                </c:pt>
                <c:pt idx="412">
                  <c:v>23535985.046296265</c:v>
                </c:pt>
                <c:pt idx="413">
                  <c:v>23550454.583333302</c:v>
                </c:pt>
                <c:pt idx="414">
                  <c:v>23565541.96759256</c:v>
                </c:pt>
                <c:pt idx="415">
                  <c:v>23581473.240740709</c:v>
                </c:pt>
                <c:pt idx="416">
                  <c:v>23599614.699074041</c:v>
                </c:pt>
                <c:pt idx="417">
                  <c:v>23621340.532407373</c:v>
                </c:pt>
                <c:pt idx="418">
                  <c:v>23646434.027777743</c:v>
                </c:pt>
                <c:pt idx="419">
                  <c:v>23672612.523148112</c:v>
                </c:pt>
                <c:pt idx="420">
                  <c:v>23697975.115740705</c:v>
                </c:pt>
                <c:pt idx="421">
                  <c:v>23720203.263888855</c:v>
                </c:pt>
                <c:pt idx="422">
                  <c:v>23739977.245370336</c:v>
                </c:pt>
                <c:pt idx="423">
                  <c:v>23758809.745370336</c:v>
                </c:pt>
                <c:pt idx="424">
                  <c:v>23778110.115740705</c:v>
                </c:pt>
                <c:pt idx="425">
                  <c:v>23799339.374999963</c:v>
                </c:pt>
                <c:pt idx="426">
                  <c:v>23825517.870370332</c:v>
                </c:pt>
                <c:pt idx="427">
                  <c:v>23862169.62962959</c:v>
                </c:pt>
                <c:pt idx="428">
                  <c:v>23916043.611111071</c:v>
                </c:pt>
                <c:pt idx="429">
                  <c:v>23987699.537036996</c:v>
                </c:pt>
                <c:pt idx="430">
                  <c:v>24067751.296296254</c:v>
                </c:pt>
                <c:pt idx="431">
                  <c:v>24148283.124999959</c:v>
                </c:pt>
                <c:pt idx="432">
                  <c:v>24225484.60648144</c:v>
                </c:pt>
                <c:pt idx="433">
                  <c:v>24298507.546296254</c:v>
                </c:pt>
                <c:pt idx="434">
                  <c:v>24368809.374999959</c:v>
                </c:pt>
                <c:pt idx="435">
                  <c:v>24438215.648148108</c:v>
                </c:pt>
                <c:pt idx="436">
                  <c:v>24505408.148148108</c:v>
                </c:pt>
                <c:pt idx="437">
                  <c:v>24566592.962962922</c:v>
                </c:pt>
                <c:pt idx="438">
                  <c:v>24617749.421296254</c:v>
                </c:pt>
                <c:pt idx="439">
                  <c:v>24655710.069444403</c:v>
                </c:pt>
                <c:pt idx="440">
                  <c:v>24679479.60648144</c:v>
                </c:pt>
                <c:pt idx="441">
                  <c:v>24691421.064814772</c:v>
                </c:pt>
                <c:pt idx="442">
                  <c:v>24695675.671296254</c:v>
                </c:pt>
                <c:pt idx="443">
                  <c:v>24696711.874999959</c:v>
                </c:pt>
                <c:pt idx="444">
                  <c:v>24696833.148148108</c:v>
                </c:pt>
                <c:pt idx="445">
                  <c:v>24696836.018518478</c:v>
                </c:pt>
                <c:pt idx="446">
                  <c:v>24696836.018518478</c:v>
                </c:pt>
                <c:pt idx="447">
                  <c:v>24696836.018518478</c:v>
                </c:pt>
                <c:pt idx="448">
                  <c:v>24696836.018518478</c:v>
                </c:pt>
                <c:pt idx="449">
                  <c:v>24696836.018518478</c:v>
                </c:pt>
                <c:pt idx="450">
                  <c:v>24696836.018518478</c:v>
                </c:pt>
                <c:pt idx="451">
                  <c:v>24696836.018518478</c:v>
                </c:pt>
                <c:pt idx="452">
                  <c:v>24696836.018518478</c:v>
                </c:pt>
                <c:pt idx="453">
                  <c:v>24696836.018518478</c:v>
                </c:pt>
                <c:pt idx="454">
                  <c:v>24696836.018518478</c:v>
                </c:pt>
                <c:pt idx="455">
                  <c:v>24696836.018518478</c:v>
                </c:pt>
                <c:pt idx="456">
                  <c:v>24696836.018518478</c:v>
                </c:pt>
                <c:pt idx="457">
                  <c:v>24696836.018518478</c:v>
                </c:pt>
                <c:pt idx="458">
                  <c:v>24696836.018518478</c:v>
                </c:pt>
                <c:pt idx="459">
                  <c:v>24696836.018518478</c:v>
                </c:pt>
                <c:pt idx="460">
                  <c:v>24696836.018518478</c:v>
                </c:pt>
                <c:pt idx="461">
                  <c:v>24696836.018518478</c:v>
                </c:pt>
                <c:pt idx="462">
                  <c:v>24696836.018518478</c:v>
                </c:pt>
                <c:pt idx="463">
                  <c:v>24696836.018518478</c:v>
                </c:pt>
                <c:pt idx="464">
                  <c:v>24696836.018518478</c:v>
                </c:pt>
                <c:pt idx="465">
                  <c:v>24696836.018518478</c:v>
                </c:pt>
                <c:pt idx="466">
                  <c:v>24696836.018518478</c:v>
                </c:pt>
                <c:pt idx="467">
                  <c:v>24696836.018518478</c:v>
                </c:pt>
                <c:pt idx="468">
                  <c:v>24696836.018518478</c:v>
                </c:pt>
                <c:pt idx="469">
                  <c:v>24696836.018518478</c:v>
                </c:pt>
                <c:pt idx="470">
                  <c:v>24696836.018518478</c:v>
                </c:pt>
                <c:pt idx="471">
                  <c:v>24696836.018518478</c:v>
                </c:pt>
                <c:pt idx="472">
                  <c:v>24696836.018518478</c:v>
                </c:pt>
                <c:pt idx="473">
                  <c:v>24696836.018518478</c:v>
                </c:pt>
                <c:pt idx="474">
                  <c:v>24696836.018518478</c:v>
                </c:pt>
                <c:pt idx="475">
                  <c:v>24696836.018518478</c:v>
                </c:pt>
                <c:pt idx="476">
                  <c:v>24696836.018518478</c:v>
                </c:pt>
                <c:pt idx="477">
                  <c:v>24696836.018518478</c:v>
                </c:pt>
                <c:pt idx="478">
                  <c:v>24696836.018518478</c:v>
                </c:pt>
                <c:pt idx="479">
                  <c:v>24696836.018518478</c:v>
                </c:pt>
                <c:pt idx="480">
                  <c:v>24696836.018518478</c:v>
                </c:pt>
                <c:pt idx="481">
                  <c:v>24696836.018518478</c:v>
                </c:pt>
                <c:pt idx="482">
                  <c:v>24696836.018518478</c:v>
                </c:pt>
                <c:pt idx="483">
                  <c:v>24696836.018518478</c:v>
                </c:pt>
                <c:pt idx="484">
                  <c:v>24696836.018518478</c:v>
                </c:pt>
                <c:pt idx="485">
                  <c:v>24696836.018518478</c:v>
                </c:pt>
                <c:pt idx="486">
                  <c:v>24696836.018518478</c:v>
                </c:pt>
                <c:pt idx="487">
                  <c:v>24696836.018518478</c:v>
                </c:pt>
                <c:pt idx="488">
                  <c:v>24696836.018518478</c:v>
                </c:pt>
                <c:pt idx="489">
                  <c:v>24696836.018518478</c:v>
                </c:pt>
                <c:pt idx="490">
                  <c:v>24696836.018518478</c:v>
                </c:pt>
                <c:pt idx="491">
                  <c:v>24696836.018518478</c:v>
                </c:pt>
                <c:pt idx="492">
                  <c:v>24696836.018518478</c:v>
                </c:pt>
                <c:pt idx="493">
                  <c:v>24696836.018518478</c:v>
                </c:pt>
                <c:pt idx="494">
                  <c:v>24696836.018518478</c:v>
                </c:pt>
                <c:pt idx="495">
                  <c:v>24696836.018518478</c:v>
                </c:pt>
                <c:pt idx="496">
                  <c:v>24696836.018518478</c:v>
                </c:pt>
                <c:pt idx="497">
                  <c:v>24696836.018518478</c:v>
                </c:pt>
                <c:pt idx="498">
                  <c:v>24696836.018518478</c:v>
                </c:pt>
                <c:pt idx="499">
                  <c:v>24696836.018518478</c:v>
                </c:pt>
                <c:pt idx="500">
                  <c:v>24696836.018518478</c:v>
                </c:pt>
                <c:pt idx="501">
                  <c:v>24696836.018518478</c:v>
                </c:pt>
                <c:pt idx="502">
                  <c:v>24696836.018518478</c:v>
                </c:pt>
                <c:pt idx="503">
                  <c:v>24696836.018518478</c:v>
                </c:pt>
                <c:pt idx="504">
                  <c:v>24696836.018518478</c:v>
                </c:pt>
                <c:pt idx="505">
                  <c:v>24696836.018518478</c:v>
                </c:pt>
                <c:pt idx="506">
                  <c:v>24696836.018518478</c:v>
                </c:pt>
                <c:pt idx="507">
                  <c:v>24696836.018518478</c:v>
                </c:pt>
                <c:pt idx="508">
                  <c:v>24696836.018518478</c:v>
                </c:pt>
                <c:pt idx="509">
                  <c:v>24696836.018518478</c:v>
                </c:pt>
                <c:pt idx="510">
                  <c:v>24696836.018518478</c:v>
                </c:pt>
                <c:pt idx="511">
                  <c:v>24696836.018518478</c:v>
                </c:pt>
                <c:pt idx="512">
                  <c:v>24696836.018518478</c:v>
                </c:pt>
                <c:pt idx="513">
                  <c:v>24696853.958333291</c:v>
                </c:pt>
                <c:pt idx="514">
                  <c:v>24697302.453703661</c:v>
                </c:pt>
                <c:pt idx="515">
                  <c:v>24700428.287036993</c:v>
                </c:pt>
                <c:pt idx="516">
                  <c:v>24710420.04629625</c:v>
                </c:pt>
                <c:pt idx="517">
                  <c:v>24730673.379629582</c:v>
                </c:pt>
                <c:pt idx="518">
                  <c:v>24760830.208333287</c:v>
                </c:pt>
                <c:pt idx="519">
                  <c:v>24795246.666666619</c:v>
                </c:pt>
                <c:pt idx="520">
                  <c:v>24829663.124999952</c:v>
                </c:pt>
                <c:pt idx="521">
                  <c:v>24862219.583333284</c:v>
                </c:pt>
                <c:pt idx="522">
                  <c:v>24891790.856481433</c:v>
                </c:pt>
                <c:pt idx="523">
                  <c:v>24918244.189814765</c:v>
                </c:pt>
                <c:pt idx="524">
                  <c:v>24940980.39351847</c:v>
                </c:pt>
                <c:pt idx="525">
                  <c:v>24958220.555555508</c:v>
                </c:pt>
                <c:pt idx="526">
                  <c:v>24968382.384259213</c:v>
                </c:pt>
                <c:pt idx="527">
                  <c:v>24972527.199074026</c:v>
                </c:pt>
                <c:pt idx="528">
                  <c:v>24973675.347222175</c:v>
                </c:pt>
                <c:pt idx="529">
                  <c:v>24973962.384259213</c:v>
                </c:pt>
                <c:pt idx="530">
                  <c:v>24974034.14351847</c:v>
                </c:pt>
                <c:pt idx="531">
                  <c:v>24974034.14351847</c:v>
                </c:pt>
                <c:pt idx="532">
                  <c:v>24974034.14351847</c:v>
                </c:pt>
                <c:pt idx="533">
                  <c:v>24974034.14351847</c:v>
                </c:pt>
                <c:pt idx="534">
                  <c:v>24974037.01388884</c:v>
                </c:pt>
                <c:pt idx="535">
                  <c:v>24974140.347222172</c:v>
                </c:pt>
                <c:pt idx="536">
                  <c:v>24974875.162036985</c:v>
                </c:pt>
                <c:pt idx="537">
                  <c:v>24976815.532407355</c:v>
                </c:pt>
                <c:pt idx="538">
                  <c:v>24981640.624999948</c:v>
                </c:pt>
                <c:pt idx="539">
                  <c:v>24993767.939814761</c:v>
                </c:pt>
                <c:pt idx="540">
                  <c:v>25019130.532407355</c:v>
                </c:pt>
                <c:pt idx="541">
                  <c:v>25057421.990740687</c:v>
                </c:pt>
                <c:pt idx="542">
                  <c:v>25100495.486111056</c:v>
                </c:pt>
                <c:pt idx="543">
                  <c:v>25143568.981481425</c:v>
                </c:pt>
                <c:pt idx="544">
                  <c:v>25185942.106481425</c:v>
                </c:pt>
                <c:pt idx="545">
                  <c:v>25225909.143518463</c:v>
                </c:pt>
                <c:pt idx="546">
                  <c:v>25261594.3055555</c:v>
                </c:pt>
                <c:pt idx="547">
                  <c:v>25290585.763888832</c:v>
                </c:pt>
                <c:pt idx="548">
                  <c:v>25315145.370370314</c:v>
                </c:pt>
                <c:pt idx="549">
                  <c:v>25336374.629629571</c:v>
                </c:pt>
                <c:pt idx="550">
                  <c:v>25355440.347222164</c:v>
                </c:pt>
                <c:pt idx="551">
                  <c:v>25372458.77314809</c:v>
                </c:pt>
                <c:pt idx="552">
                  <c:v>25387965.231481422</c:v>
                </c:pt>
                <c:pt idx="553">
                  <c:v>25402639.282407347</c:v>
                </c:pt>
                <c:pt idx="554">
                  <c:v>25416107.777777717</c:v>
                </c:pt>
                <c:pt idx="555">
                  <c:v>25428801.273148086</c:v>
                </c:pt>
                <c:pt idx="556">
                  <c:v>25441115.879629567</c:v>
                </c:pt>
                <c:pt idx="557">
                  <c:v>25453430.486111049</c:v>
                </c:pt>
                <c:pt idx="558">
                  <c:v>25466123.981481418</c:v>
                </c:pt>
                <c:pt idx="559">
                  <c:v>25479789.81481475</c:v>
                </c:pt>
                <c:pt idx="560">
                  <c:v>25494877.199074008</c:v>
                </c:pt>
                <c:pt idx="561">
                  <c:v>25514413.65740734</c:v>
                </c:pt>
                <c:pt idx="562">
                  <c:v>25535152.083333265</c:v>
                </c:pt>
                <c:pt idx="563">
                  <c:v>25555890.50925919</c:v>
                </c:pt>
                <c:pt idx="564">
                  <c:v>25576628.935185116</c:v>
                </c:pt>
                <c:pt idx="565">
                  <c:v>25593647.361111041</c:v>
                </c:pt>
                <c:pt idx="566">
                  <c:v>25600967.523148078</c:v>
                </c:pt>
                <c:pt idx="567">
                  <c:v>25602620.856481411</c:v>
                </c:pt>
                <c:pt idx="568">
                  <c:v>25602620.856481411</c:v>
                </c:pt>
                <c:pt idx="569">
                  <c:v>25602620.856481411</c:v>
                </c:pt>
                <c:pt idx="570">
                  <c:v>25602620.856481411</c:v>
                </c:pt>
                <c:pt idx="571">
                  <c:v>25602620.856481411</c:v>
                </c:pt>
                <c:pt idx="572">
                  <c:v>25602620.856481411</c:v>
                </c:pt>
                <c:pt idx="573">
                  <c:v>25602620.856481411</c:v>
                </c:pt>
                <c:pt idx="574">
                  <c:v>25602620.856481411</c:v>
                </c:pt>
                <c:pt idx="575">
                  <c:v>25602620.856481411</c:v>
                </c:pt>
                <c:pt idx="576">
                  <c:v>25602620.856481411</c:v>
                </c:pt>
                <c:pt idx="577">
                  <c:v>25602620.856481411</c:v>
                </c:pt>
                <c:pt idx="578">
                  <c:v>25602620.856481411</c:v>
                </c:pt>
                <c:pt idx="579">
                  <c:v>25602620.856481411</c:v>
                </c:pt>
                <c:pt idx="580">
                  <c:v>25602620.856481411</c:v>
                </c:pt>
                <c:pt idx="581">
                  <c:v>25602620.856481411</c:v>
                </c:pt>
                <c:pt idx="582">
                  <c:v>25602620.856481411</c:v>
                </c:pt>
                <c:pt idx="583">
                  <c:v>25602620.856481411</c:v>
                </c:pt>
                <c:pt idx="584">
                  <c:v>25602620.856481411</c:v>
                </c:pt>
                <c:pt idx="585">
                  <c:v>25602620.856481411</c:v>
                </c:pt>
                <c:pt idx="586">
                  <c:v>25602620.856481411</c:v>
                </c:pt>
                <c:pt idx="587">
                  <c:v>25602620.856481411</c:v>
                </c:pt>
                <c:pt idx="588">
                  <c:v>25602620.856481411</c:v>
                </c:pt>
                <c:pt idx="589">
                  <c:v>25602620.856481411</c:v>
                </c:pt>
                <c:pt idx="590">
                  <c:v>25602620.856481411</c:v>
                </c:pt>
                <c:pt idx="591">
                  <c:v>25602620.856481411</c:v>
                </c:pt>
                <c:pt idx="592">
                  <c:v>25602620.856481411</c:v>
                </c:pt>
                <c:pt idx="593">
                  <c:v>25602620.856481411</c:v>
                </c:pt>
                <c:pt idx="594">
                  <c:v>25602620.856481411</c:v>
                </c:pt>
                <c:pt idx="595">
                  <c:v>25602620.856481411</c:v>
                </c:pt>
                <c:pt idx="596">
                  <c:v>25602620.856481411</c:v>
                </c:pt>
                <c:pt idx="597">
                  <c:v>25602620.856481411</c:v>
                </c:pt>
                <c:pt idx="598">
                  <c:v>25602620.856481411</c:v>
                </c:pt>
                <c:pt idx="599">
                  <c:v>25602620.856481411</c:v>
                </c:pt>
                <c:pt idx="600">
                  <c:v>25602620.856481411</c:v>
                </c:pt>
                <c:pt idx="601">
                  <c:v>25602620.856481411</c:v>
                </c:pt>
                <c:pt idx="602">
                  <c:v>25602692.615740668</c:v>
                </c:pt>
                <c:pt idx="603">
                  <c:v>25603009.074074</c:v>
                </c:pt>
                <c:pt idx="604">
                  <c:v>25604662.407407332</c:v>
                </c:pt>
                <c:pt idx="605">
                  <c:v>25610604.79166659</c:v>
                </c:pt>
                <c:pt idx="606">
                  <c:v>25625074.328703627</c:v>
                </c:pt>
                <c:pt idx="607">
                  <c:v>25653206.828703627</c:v>
                </c:pt>
                <c:pt idx="608">
                  <c:v>25699868.287036959</c:v>
                </c:pt>
                <c:pt idx="609">
                  <c:v>25766622.337962884</c:v>
                </c:pt>
                <c:pt idx="610">
                  <c:v>25853525.671296217</c:v>
                </c:pt>
                <c:pt idx="611">
                  <c:v>25961554.930555474</c:v>
                </c:pt>
                <c:pt idx="612">
                  <c:v>26093621.388888806</c:v>
                </c:pt>
                <c:pt idx="613">
                  <c:v>26248116.20370362</c:v>
                </c:pt>
                <c:pt idx="614">
                  <c:v>26415522.662036952</c:v>
                </c:pt>
                <c:pt idx="615">
                  <c:v>26585713.379629545</c:v>
                </c:pt>
                <c:pt idx="616">
                  <c:v>26754509.097222138</c:v>
                </c:pt>
                <c:pt idx="617">
                  <c:v>26922609.467592508</c:v>
                </c:pt>
                <c:pt idx="618">
                  <c:v>27089323.449073989</c:v>
                </c:pt>
                <c:pt idx="619">
                  <c:v>27253281.874999914</c:v>
                </c:pt>
                <c:pt idx="620">
                  <c:v>27411798.07870362</c:v>
                </c:pt>
                <c:pt idx="621">
                  <c:v>27562981.20370362</c:v>
                </c:pt>
                <c:pt idx="622">
                  <c:v>27707648.587962877</c:v>
                </c:pt>
                <c:pt idx="623">
                  <c:v>27849111.921296209</c:v>
                </c:pt>
                <c:pt idx="624">
                  <c:v>27989938.749999914</c:v>
                </c:pt>
                <c:pt idx="625">
                  <c:v>28132040.023148064</c:v>
                </c:pt>
                <c:pt idx="626">
                  <c:v>28277999.074073989</c:v>
                </c:pt>
                <c:pt idx="627">
                  <c:v>28427867.569444358</c:v>
                </c:pt>
                <c:pt idx="628">
                  <c:v>28579710.162036952</c:v>
                </c:pt>
                <c:pt idx="629">
                  <c:v>28731552.754629545</c:v>
                </c:pt>
                <c:pt idx="630">
                  <c:v>28883395.347222138</c:v>
                </c:pt>
                <c:pt idx="631">
                  <c:v>29035898.842592508</c:v>
                </c:pt>
                <c:pt idx="632">
                  <c:v>29192397.893518433</c:v>
                </c:pt>
                <c:pt idx="633">
                  <c:v>29355671.018518433</c:v>
                </c:pt>
                <c:pt idx="634">
                  <c:v>29527262.476851765</c:v>
                </c:pt>
                <c:pt idx="635">
                  <c:v>29708819.861111023</c:v>
                </c:pt>
                <c:pt idx="636">
                  <c:v>29899883.194444355</c:v>
                </c:pt>
                <c:pt idx="637">
                  <c:v>30098423.842592504</c:v>
                </c:pt>
                <c:pt idx="638">
                  <c:v>30299995.601851761</c:v>
                </c:pt>
                <c:pt idx="639">
                  <c:v>30501567.361111019</c:v>
                </c:pt>
                <c:pt idx="640">
                  <c:v>30702379.189814724</c:v>
                </c:pt>
                <c:pt idx="641">
                  <c:v>30901675.462962873</c:v>
                </c:pt>
                <c:pt idx="642">
                  <c:v>31100216.111111023</c:v>
                </c:pt>
                <c:pt idx="643">
                  <c:v>31302549.236111023</c:v>
                </c:pt>
                <c:pt idx="644">
                  <c:v>31514130.694444355</c:v>
                </c:pt>
                <c:pt idx="645">
                  <c:v>31732784.027777687</c:v>
                </c:pt>
                <c:pt idx="646">
                  <c:v>31953820.486111019</c:v>
                </c:pt>
                <c:pt idx="647">
                  <c:v>32178054.537036944</c:v>
                </c:pt>
                <c:pt idx="648">
                  <c:v>32405509.143518426</c:v>
                </c:pt>
                <c:pt idx="649">
                  <c:v>32636207.268518426</c:v>
                </c:pt>
                <c:pt idx="650">
                  <c:v>32868535.763888795</c:v>
                </c:pt>
                <c:pt idx="651">
                  <c:v>33100048.356481388</c:v>
                </c:pt>
                <c:pt idx="652">
                  <c:v>33325085.393518426</c:v>
                </c:pt>
                <c:pt idx="653">
                  <c:v>33535888.263888795</c:v>
                </c:pt>
                <c:pt idx="654">
                  <c:v>33730672.314814724</c:v>
                </c:pt>
                <c:pt idx="655">
                  <c:v>33910788.77314806</c:v>
                </c:pt>
                <c:pt idx="656">
                  <c:v>34070656.921296209</c:v>
                </c:pt>
                <c:pt idx="657">
                  <c:v>34204576.921296209</c:v>
                </c:pt>
                <c:pt idx="658">
                  <c:v>34314845.069444358</c:v>
                </c:pt>
                <c:pt idx="659">
                  <c:v>34410446.342592508</c:v>
                </c:pt>
                <c:pt idx="660">
                  <c:v>34494870.393518433</c:v>
                </c:pt>
                <c:pt idx="661">
                  <c:v>34563831.041666582</c:v>
                </c:pt>
                <c:pt idx="662">
                  <c:v>34612340.300925843</c:v>
                </c:pt>
                <c:pt idx="663">
                  <c:v>34643088.425925843</c:v>
                </c:pt>
                <c:pt idx="664">
                  <c:v>34660106.851851769</c:v>
                </c:pt>
                <c:pt idx="665">
                  <c:v>34672421.458333254</c:v>
                </c:pt>
                <c:pt idx="666">
                  <c:v>34682754.79166659</c:v>
                </c:pt>
                <c:pt idx="667">
                  <c:v>34693967.175925851</c:v>
                </c:pt>
                <c:pt idx="668">
                  <c:v>34708031.990740664</c:v>
                </c:pt>
                <c:pt idx="669">
                  <c:v>34733937.083333254</c:v>
                </c:pt>
                <c:pt idx="670">
                  <c:v>34772560.787036955</c:v>
                </c:pt>
                <c:pt idx="671">
                  <c:v>34828820.046296217</c:v>
                </c:pt>
                <c:pt idx="672">
                  <c:v>34902301.527777702</c:v>
                </c:pt>
                <c:pt idx="673">
                  <c:v>34985255.231481403</c:v>
                </c:pt>
                <c:pt idx="674">
                  <c:v>35078255.231481403</c:v>
                </c:pt>
                <c:pt idx="675">
                  <c:v>35181875.601851776</c:v>
                </c:pt>
                <c:pt idx="676">
                  <c:v>35296690.41666659</c:v>
                </c:pt>
                <c:pt idx="677">
                  <c:v>35413233.912036963</c:v>
                </c:pt>
                <c:pt idx="678">
                  <c:v>35530937.037036963</c:v>
                </c:pt>
                <c:pt idx="679">
                  <c:v>35640082.870370299</c:v>
                </c:pt>
                <c:pt idx="680">
                  <c:v>35731539.328703634</c:v>
                </c:pt>
                <c:pt idx="681">
                  <c:v>35804105.16203697</c:v>
                </c:pt>
                <c:pt idx="682">
                  <c:v>35856805.87962956</c:v>
                </c:pt>
                <c:pt idx="683">
                  <c:v>35894109.212962896</c:v>
                </c:pt>
                <c:pt idx="684">
                  <c:v>35926057.152777709</c:v>
                </c:pt>
                <c:pt idx="685">
                  <c:v>35951690.277777709</c:v>
                </c:pt>
                <c:pt idx="686">
                  <c:v>35977323.402777709</c:v>
                </c:pt>
                <c:pt idx="687">
                  <c:v>36009879.861111045</c:v>
                </c:pt>
                <c:pt idx="688">
                  <c:v>36050869.46759253</c:v>
                </c:pt>
                <c:pt idx="689">
                  <c:v>36099006.296296231</c:v>
                </c:pt>
                <c:pt idx="690">
                  <c:v>36156884.444444381</c:v>
                </c:pt>
                <c:pt idx="691">
                  <c:v>36222765.902777717</c:v>
                </c:pt>
                <c:pt idx="692">
                  <c:v>36291282.361111052</c:v>
                </c:pt>
                <c:pt idx="693">
                  <c:v>36360688.634259202</c:v>
                </c:pt>
                <c:pt idx="694">
                  <c:v>36433254.467592537</c:v>
                </c:pt>
                <c:pt idx="695">
                  <c:v>36509985.925925873</c:v>
                </c:pt>
                <c:pt idx="696">
                  <c:v>36589081.851851799</c:v>
                </c:pt>
                <c:pt idx="697">
                  <c:v>36664411.851851799</c:v>
                </c:pt>
                <c:pt idx="698">
                  <c:v>36721883.124999948</c:v>
                </c:pt>
                <c:pt idx="699">
                  <c:v>36769648.958333284</c:v>
                </c:pt>
                <c:pt idx="700">
                  <c:v>36807940.416666619</c:v>
                </c:pt>
                <c:pt idx="701">
                  <c:v>36842043.287036993</c:v>
                </c:pt>
                <c:pt idx="702">
                  <c:v>36874294.768518478</c:v>
                </c:pt>
                <c:pt idx="703">
                  <c:v>36905940.601851813</c:v>
                </c:pt>
                <c:pt idx="704">
                  <c:v>36937586.435185149</c:v>
                </c:pt>
                <c:pt idx="705">
                  <c:v>36968931.597222187</c:v>
                </c:pt>
                <c:pt idx="706">
                  <c:v>36997348.981481448</c:v>
                </c:pt>
                <c:pt idx="707">
                  <c:v>37020341.365740709</c:v>
                </c:pt>
                <c:pt idx="708">
                  <c:v>37036703.194444411</c:v>
                </c:pt>
                <c:pt idx="709">
                  <c:v>37048460.231481448</c:v>
                </c:pt>
                <c:pt idx="710">
                  <c:v>37058793.564814784</c:v>
                </c:pt>
                <c:pt idx="711">
                  <c:v>37071296.898148119</c:v>
                </c:pt>
                <c:pt idx="712">
                  <c:v>37092280.023148119</c:v>
                </c:pt>
                <c:pt idx="713">
                  <c:v>37124227.962962933</c:v>
                </c:pt>
                <c:pt idx="714">
                  <c:v>37158330.833333306</c:v>
                </c:pt>
                <c:pt idx="715">
                  <c:v>37190582.314814791</c:v>
                </c:pt>
                <c:pt idx="716">
                  <c:v>37215141.921296276</c:v>
                </c:pt>
                <c:pt idx="717">
                  <c:v>37229006.527777761</c:v>
                </c:pt>
                <c:pt idx="718">
                  <c:v>37239339.861111097</c:v>
                </c:pt>
                <c:pt idx="719">
                  <c:v>37249673.194444433</c:v>
                </c:pt>
                <c:pt idx="720">
                  <c:v>37261800.509259246</c:v>
                </c:pt>
                <c:pt idx="721">
                  <c:v>37280170.879629619</c:v>
                </c:pt>
                <c:pt idx="722">
                  <c:v>37304730.486111104</c:v>
                </c:pt>
                <c:pt idx="723">
                  <c:v>37335182.245370366</c:v>
                </c:pt>
                <c:pt idx="724">
                  <c:v>37371510.370370366</c:v>
                </c:pt>
                <c:pt idx="725">
                  <c:v>37412843.703703701</c:v>
                </c:pt>
                <c:pt idx="726">
                  <c:v>37463617.685185187</c:v>
                </c:pt>
                <c:pt idx="727">
                  <c:v>37527771.18055556</c:v>
                </c:pt>
                <c:pt idx="728">
                  <c:v>37614674.513888896</c:v>
                </c:pt>
                <c:pt idx="729">
                  <c:v>37717207.013888896</c:v>
                </c:pt>
                <c:pt idx="730">
                  <c:v>37833172.847222231</c:v>
                </c:pt>
                <c:pt idx="731">
                  <c:v>37957356.550925933</c:v>
                </c:pt>
                <c:pt idx="732">
                  <c:v>38083337.824074082</c:v>
                </c:pt>
                <c:pt idx="733">
                  <c:v>38209921.157407418</c:v>
                </c:pt>
                <c:pt idx="734">
                  <c:v>38337712.916666679</c:v>
                </c:pt>
                <c:pt idx="735">
                  <c:v>38466718.842592604</c:v>
                </c:pt>
                <c:pt idx="736">
                  <c:v>38597556.782407418</c:v>
                </c:pt>
                <c:pt idx="737">
                  <c:v>38730857.500000007</c:v>
                </c:pt>
                <c:pt idx="738">
                  <c:v>38867895.439814821</c:v>
                </c:pt>
                <c:pt idx="739">
                  <c:v>39006821.365740746</c:v>
                </c:pt>
                <c:pt idx="740">
                  <c:v>39146379.490740746</c:v>
                </c:pt>
                <c:pt idx="741">
                  <c:v>39293635.949074082</c:v>
                </c:pt>
                <c:pt idx="742">
                  <c:v>39448130.763888896</c:v>
                </c:pt>
                <c:pt idx="743">
                  <c:v>39607998.912037045</c:v>
                </c:pt>
                <c:pt idx="744">
                  <c:v>39768545.185185194</c:v>
                </c:pt>
                <c:pt idx="745">
                  <c:v>39929771.01851853</c:v>
                </c:pt>
                <c:pt idx="746">
                  <c:v>40090996.851851866</c:v>
                </c:pt>
                <c:pt idx="747">
                  <c:v>40252903.680555567</c:v>
                </c:pt>
                <c:pt idx="748">
                  <c:v>40417548.842592604</c:v>
                </c:pt>
                <c:pt idx="749">
                  <c:v>40587041.342592604</c:v>
                </c:pt>
                <c:pt idx="750">
                  <c:v>40762159.76851853</c:v>
                </c:pt>
                <c:pt idx="751">
                  <c:v>40940125.601851866</c:v>
                </c:pt>
                <c:pt idx="752">
                  <c:v>41118091.435185201</c:v>
                </c:pt>
                <c:pt idx="753">
                  <c:v>41295343.263888903</c:v>
                </c:pt>
                <c:pt idx="754">
                  <c:v>41469753.42592594</c:v>
                </c:pt>
                <c:pt idx="755">
                  <c:v>41638549.14351853</c:v>
                </c:pt>
                <c:pt idx="756">
                  <c:v>41801138.402777791</c:v>
                </c:pt>
                <c:pt idx="757">
                  <c:v>41954968.009259276</c:v>
                </c:pt>
                <c:pt idx="758">
                  <c:v>42092005.94907409</c:v>
                </c:pt>
                <c:pt idx="759">
                  <c:v>42202837.407407425</c:v>
                </c:pt>
                <c:pt idx="760">
                  <c:v>42286279.791666687</c:v>
                </c:pt>
                <c:pt idx="761">
                  <c:v>42346629.328703724</c:v>
                </c:pt>
                <c:pt idx="762">
                  <c:v>42386935.78703706</c:v>
                </c:pt>
                <c:pt idx="763">
                  <c:v>42411230.601851873</c:v>
                </c:pt>
                <c:pt idx="764">
                  <c:v>42425904.652777798</c:v>
                </c:pt>
                <c:pt idx="765">
                  <c:v>42436237.986111134</c:v>
                </c:pt>
                <c:pt idx="766">
                  <c:v>42447995.023148172</c:v>
                </c:pt>
                <c:pt idx="767">
                  <c:v>42466365.393518545</c:v>
                </c:pt>
                <c:pt idx="768">
                  <c:v>42492543.888888918</c:v>
                </c:pt>
                <c:pt idx="769">
                  <c:v>42528549.814814843</c:v>
                </c:pt>
                <c:pt idx="770">
                  <c:v>42575577.962962992</c:v>
                </c:pt>
                <c:pt idx="771">
                  <c:v>42640592.569444478</c:v>
                </c:pt>
                <c:pt idx="772">
                  <c:v>42730011.064814851</c:v>
                </c:pt>
                <c:pt idx="773">
                  <c:v>42844252.523148187</c:v>
                </c:pt>
                <c:pt idx="774">
                  <c:v>42986353.796296336</c:v>
                </c:pt>
                <c:pt idx="775">
                  <c:v>43148260.625000037</c:v>
                </c:pt>
                <c:pt idx="776">
                  <c:v>43334175.231481522</c:v>
                </c:pt>
                <c:pt idx="777">
                  <c:v>43544200.949074112</c:v>
                </c:pt>
                <c:pt idx="778">
                  <c:v>43771655.555555597</c:v>
                </c:pt>
                <c:pt idx="779">
                  <c:v>44013886.828703746</c:v>
                </c:pt>
                <c:pt idx="780">
                  <c:v>44270500.810185231</c:v>
                </c:pt>
                <c:pt idx="781">
                  <c:v>44538393.194444492</c:v>
                </c:pt>
                <c:pt idx="782">
                  <c:v>44815126.319444492</c:v>
                </c:pt>
                <c:pt idx="783">
                  <c:v>45098133.35648153</c:v>
                </c:pt>
                <c:pt idx="784">
                  <c:v>45385664.814814866</c:v>
                </c:pt>
                <c:pt idx="785">
                  <c:v>45675928.148148201</c:v>
                </c:pt>
                <c:pt idx="786">
                  <c:v>45969854.074074127</c:v>
                </c:pt>
                <c:pt idx="787">
                  <c:v>46270244.791666716</c:v>
                </c:pt>
                <c:pt idx="788">
                  <c:v>46575296.273148201</c:v>
                </c:pt>
                <c:pt idx="789">
                  <c:v>46881284.212963015</c:v>
                </c:pt>
                <c:pt idx="790">
                  <c:v>47187272.152777828</c:v>
                </c:pt>
                <c:pt idx="791">
                  <c:v>47494197.986111164</c:v>
                </c:pt>
                <c:pt idx="792">
                  <c:v>47803946.111111164</c:v>
                </c:pt>
                <c:pt idx="793">
                  <c:v>48116529.4444445</c:v>
                </c:pt>
                <c:pt idx="794">
                  <c:v>48425335.370370425</c:v>
                </c:pt>
                <c:pt idx="795">
                  <c:v>48714686.643518575</c:v>
                </c:pt>
                <c:pt idx="796">
                  <c:v>48970443.10185191</c:v>
                </c:pt>
                <c:pt idx="797">
                  <c:v>49184368.935185246</c:v>
                </c:pt>
                <c:pt idx="798">
                  <c:v>49358779.097222283</c:v>
                </c:pt>
                <c:pt idx="799">
                  <c:v>49503446.481481545</c:v>
                </c:pt>
                <c:pt idx="800">
                  <c:v>49631844.606481545</c:v>
                </c:pt>
                <c:pt idx="801">
                  <c:v>49754837.106481545</c:v>
                </c:pt>
                <c:pt idx="802">
                  <c:v>49877236.15740747</c:v>
                </c:pt>
                <c:pt idx="803">
                  <c:v>50004422.986111172</c:v>
                </c:pt>
                <c:pt idx="804">
                  <c:v>50147804.444444507</c:v>
                </c:pt>
                <c:pt idx="805">
                  <c:v>50315904.81481488</c:v>
                </c:pt>
                <c:pt idx="806">
                  <c:v>50505489.90740747</c:v>
                </c:pt>
                <c:pt idx="807">
                  <c:v>50704786.180555619</c:v>
                </c:pt>
                <c:pt idx="808">
                  <c:v>50906357.93981488</c:v>
                </c:pt>
                <c:pt idx="809">
                  <c:v>51104144.398148216</c:v>
                </c:pt>
                <c:pt idx="810">
                  <c:v>51292992.523148216</c:v>
                </c:pt>
                <c:pt idx="811">
                  <c:v>51470244.351851918</c:v>
                </c:pt>
                <c:pt idx="812">
                  <c:v>51631470.185185254</c:v>
                </c:pt>
                <c:pt idx="813">
                  <c:v>51768508.125000067</c:v>
                </c:pt>
                <c:pt idx="814">
                  <c:v>51881607.175925992</c:v>
                </c:pt>
                <c:pt idx="815">
                  <c:v>51972041.782407477</c:v>
                </c:pt>
                <c:pt idx="816">
                  <c:v>52041448.055555627</c:v>
                </c:pt>
                <c:pt idx="817">
                  <c:v>52091083.217592664</c:v>
                </c:pt>
                <c:pt idx="818">
                  <c:v>52125499.675926</c:v>
                </c:pt>
                <c:pt idx="819">
                  <c:v>52148749.675926</c:v>
                </c:pt>
                <c:pt idx="820">
                  <c:v>52169488.101851925</c:v>
                </c:pt>
                <c:pt idx="821">
                  <c:v>52192738.101851925</c:v>
                </c:pt>
                <c:pt idx="822">
                  <c:v>52225600.972222298</c:v>
                </c:pt>
                <c:pt idx="823">
                  <c:v>52269735.787037112</c:v>
                </c:pt>
                <c:pt idx="824">
                  <c:v>52325593.912037112</c:v>
                </c:pt>
                <c:pt idx="825">
                  <c:v>52393667.615740813</c:v>
                </c:pt>
                <c:pt idx="826">
                  <c:v>52471813.449074149</c:v>
                </c:pt>
                <c:pt idx="827">
                  <c:v>52560221.574074149</c:v>
                </c:pt>
                <c:pt idx="828">
                  <c:v>52658991.736111186</c:v>
                </c:pt>
                <c:pt idx="829">
                  <c:v>52767578.564814888</c:v>
                </c:pt>
                <c:pt idx="830">
                  <c:v>52890571.064814888</c:v>
                </c:pt>
                <c:pt idx="831">
                  <c:v>53029496.990740813</c:v>
                </c:pt>
                <c:pt idx="832">
                  <c:v>53183326.597222298</c:v>
                </c:pt>
                <c:pt idx="833">
                  <c:v>53346599.722222298</c:v>
                </c:pt>
                <c:pt idx="834">
                  <c:v>53513313.703703783</c:v>
                </c:pt>
                <c:pt idx="835">
                  <c:v>53683504.421296373</c:v>
                </c:pt>
                <c:pt idx="836">
                  <c:v>53857914.58333341</c:v>
                </c:pt>
                <c:pt idx="837">
                  <c:v>54035880.416666746</c:v>
                </c:pt>
                <c:pt idx="838">
                  <c:v>54216716.620370448</c:v>
                </c:pt>
                <c:pt idx="839">
                  <c:v>54402631.226851933</c:v>
                </c:pt>
                <c:pt idx="840">
                  <c:v>54595178.541666746</c:v>
                </c:pt>
                <c:pt idx="841">
                  <c:v>54792965.000000082</c:v>
                </c:pt>
                <c:pt idx="842">
                  <c:v>54996825.162037119</c:v>
                </c:pt>
                <c:pt idx="843">
                  <c:v>55209968.101851933</c:v>
                </c:pt>
                <c:pt idx="844">
                  <c:v>55432600.486111194</c:v>
                </c:pt>
                <c:pt idx="845">
                  <c:v>55661673.981481567</c:v>
                </c:pt>
                <c:pt idx="846">
                  <c:v>55893186.574074157</c:v>
                </c:pt>
                <c:pt idx="847">
                  <c:v>56126332.407407492</c:v>
                </c:pt>
                <c:pt idx="848">
                  <c:v>56361117.222222306</c:v>
                </c:pt>
                <c:pt idx="849">
                  <c:v>56600024.606481567</c:v>
                </c:pt>
                <c:pt idx="850">
                  <c:v>56847284.768518604</c:v>
                </c:pt>
                <c:pt idx="851">
                  <c:v>57106479.930555642</c:v>
                </c:pt>
                <c:pt idx="852">
                  <c:v>57374372.314814903</c:v>
                </c:pt>
                <c:pt idx="853">
                  <c:v>57647551.921296388</c:v>
                </c:pt>
                <c:pt idx="854">
                  <c:v>57926070.416666761</c:v>
                </c:pt>
                <c:pt idx="855">
                  <c:v>58209979.467592686</c:v>
                </c:pt>
                <c:pt idx="856">
                  <c:v>58497510.925926022</c:v>
                </c:pt>
                <c:pt idx="857">
                  <c:v>58785951.574074171</c:v>
                </c:pt>
                <c:pt idx="858">
                  <c:v>59075302.847222321</c:v>
                </c:pt>
                <c:pt idx="859">
                  <c:v>59373839.305555657</c:v>
                </c:pt>
                <c:pt idx="860">
                  <c:v>59684531.064814918</c:v>
                </c:pt>
                <c:pt idx="861">
                  <c:v>60004738.101851955</c:v>
                </c:pt>
                <c:pt idx="862">
                  <c:v>60330723.194444545</c:v>
                </c:pt>
                <c:pt idx="863">
                  <c:v>60670391.342592694</c:v>
                </c:pt>
                <c:pt idx="864">
                  <c:v>61033149.467592694</c:v>
                </c:pt>
                <c:pt idx="865">
                  <c:v>61408255.92592603</c:v>
                </c:pt>
                <c:pt idx="866">
                  <c:v>61788568.518518619</c:v>
                </c:pt>
                <c:pt idx="867">
                  <c:v>62175175.833333433</c:v>
                </c:pt>
                <c:pt idx="868">
                  <c:v>62574527.592592694</c:v>
                </c:pt>
                <c:pt idx="869">
                  <c:v>62989009.074074179</c:v>
                </c:pt>
                <c:pt idx="870">
                  <c:v>63410060.83333344</c:v>
                </c:pt>
                <c:pt idx="871">
                  <c:v>63830013.95833344</c:v>
                </c:pt>
                <c:pt idx="872">
                  <c:v>64246679.791666776</c:v>
                </c:pt>
                <c:pt idx="873">
                  <c:v>64658982.662037149</c:v>
                </c:pt>
                <c:pt idx="874">
                  <c:v>65066945.532407522</c:v>
                </c:pt>
                <c:pt idx="875">
                  <c:v>65468441.458333448</c:v>
                </c:pt>
                <c:pt idx="876">
                  <c:v>65860333.842592709</c:v>
                </c:pt>
                <c:pt idx="877">
                  <c:v>66239602.337963082</c:v>
                </c:pt>
                <c:pt idx="878">
                  <c:v>66604404.166666783</c:v>
                </c:pt>
                <c:pt idx="879">
                  <c:v>66960054.537037157</c:v>
                </c:pt>
                <c:pt idx="880">
                  <c:v>67311674.907407522</c:v>
                </c:pt>
                <c:pt idx="881">
                  <c:v>67663295.277777895</c:v>
                </c:pt>
                <c:pt idx="882">
                  <c:v>68004941.111111224</c:v>
                </c:pt>
                <c:pt idx="883">
                  <c:v>68336755.925926045</c:v>
                </c:pt>
                <c:pt idx="884">
                  <c:v>68668570.740740865</c:v>
                </c:pt>
                <c:pt idx="885">
                  <c:v>69000385.555555686</c:v>
                </c:pt>
                <c:pt idx="886">
                  <c:v>69333177.013889015</c:v>
                </c:pt>
                <c:pt idx="887">
                  <c:v>69668907.013889015</c:v>
                </c:pt>
                <c:pt idx="888">
                  <c:v>70006603.217592716</c:v>
                </c:pt>
                <c:pt idx="889">
                  <c:v>70345284.675926045</c:v>
                </c:pt>
                <c:pt idx="890">
                  <c:v>70681997.060185298</c:v>
                </c:pt>
                <c:pt idx="891">
                  <c:v>71014788.518518627</c:v>
                </c:pt>
                <c:pt idx="892">
                  <c:v>71339807.013889</c:v>
                </c:pt>
                <c:pt idx="893">
                  <c:v>71654287.662037149</c:v>
                </c:pt>
                <c:pt idx="894">
                  <c:v>71955607.662037149</c:v>
                </c:pt>
                <c:pt idx="895">
                  <c:v>72245870.995370477</c:v>
                </c:pt>
                <c:pt idx="896">
                  <c:v>72527078.310185298</c:v>
                </c:pt>
                <c:pt idx="897">
                  <c:v>72803811.435185298</c:v>
                </c:pt>
                <c:pt idx="898">
                  <c:v>73078764.930555671</c:v>
                </c:pt>
                <c:pt idx="899">
                  <c:v>73353718.425926045</c:v>
                </c:pt>
                <c:pt idx="900">
                  <c:v>73627784.259259373</c:v>
                </c:pt>
                <c:pt idx="901">
                  <c:v>73899195.717592701</c:v>
                </c:pt>
                <c:pt idx="902">
                  <c:v>74165337.17592603</c:v>
                </c:pt>
                <c:pt idx="903">
                  <c:v>74421093.634259358</c:v>
                </c:pt>
                <c:pt idx="904">
                  <c:v>74635019.467592686</c:v>
                </c:pt>
                <c:pt idx="905">
                  <c:v>74809429.629629716</c:v>
                </c:pt>
                <c:pt idx="906">
                  <c:v>74954097.01388897</c:v>
                </c:pt>
                <c:pt idx="907">
                  <c:v>75082495.13888897</c:v>
                </c:pt>
                <c:pt idx="908">
                  <c:v>75205487.63888897</c:v>
                </c:pt>
                <c:pt idx="909">
                  <c:v>75327886.689814895</c:v>
                </c:pt>
                <c:pt idx="910">
                  <c:v>75455073.518518597</c:v>
                </c:pt>
                <c:pt idx="911">
                  <c:v>75598454.976851925</c:v>
                </c:pt>
                <c:pt idx="912">
                  <c:v>75766555.347222298</c:v>
                </c:pt>
                <c:pt idx="913">
                  <c:v>75956140.439814895</c:v>
                </c:pt>
                <c:pt idx="914">
                  <c:v>76155436.712963045</c:v>
                </c:pt>
                <c:pt idx="915">
                  <c:v>76364686.712963045</c:v>
                </c:pt>
                <c:pt idx="916">
                  <c:v>76597832.546296373</c:v>
                </c:pt>
                <c:pt idx="917">
                  <c:v>76840063.819444522</c:v>
                </c:pt>
                <c:pt idx="918">
                  <c:v>77091554.189814895</c:v>
                </c:pt>
                <c:pt idx="919">
                  <c:v>77341348.171296373</c:v>
                </c:pt>
                <c:pt idx="920">
                  <c:v>77591989.629629701</c:v>
                </c:pt>
                <c:pt idx="921">
                  <c:v>77846035.347222298</c:v>
                </c:pt>
                <c:pt idx="922">
                  <c:v>78108692.175926</c:v>
                </c:pt>
                <c:pt idx="923">
                  <c:v>78387210.671296373</c:v>
                </c:pt>
                <c:pt idx="924">
                  <c:v>78680218.796296373</c:v>
                </c:pt>
                <c:pt idx="925">
                  <c:v>78984335.254629701</c:v>
                </c:pt>
                <c:pt idx="926">
                  <c:v>79279180.416666731</c:v>
                </c:pt>
                <c:pt idx="927">
                  <c:v>79561286.87500006</c:v>
                </c:pt>
                <c:pt idx="928">
                  <c:v>79837129.467592657</c:v>
                </c:pt>
                <c:pt idx="929">
                  <c:v>80106778.518518582</c:v>
                </c:pt>
                <c:pt idx="930">
                  <c:v>80372919.97685191</c:v>
                </c:pt>
                <c:pt idx="931">
                  <c:v>80635576.805555612</c:v>
                </c:pt>
                <c:pt idx="932">
                  <c:v>80895635.231481537</c:v>
                </c:pt>
                <c:pt idx="933">
                  <c:v>81152249.212963015</c:v>
                </c:pt>
                <c:pt idx="934">
                  <c:v>81405441.712963015</c:v>
                </c:pt>
                <c:pt idx="935">
                  <c:v>81651860.13888894</c:v>
                </c:pt>
                <c:pt idx="936">
                  <c:v>81889114.189814866</c:v>
                </c:pt>
                <c:pt idx="937">
                  <c:v>82118999.282407463</c:v>
                </c:pt>
                <c:pt idx="938">
                  <c:v>82344036.319444492</c:v>
                </c:pt>
                <c:pt idx="939">
                  <c:v>82565072.777777821</c:v>
                </c:pt>
                <c:pt idx="940">
                  <c:v>82782144.537037075</c:v>
                </c:pt>
                <c:pt idx="941">
                  <c:v>82994506.018518552</c:v>
                </c:pt>
                <c:pt idx="942">
                  <c:v>83204531.736111149</c:v>
                </c:pt>
                <c:pt idx="943">
                  <c:v>83413781.736111149</c:v>
                </c:pt>
                <c:pt idx="944">
                  <c:v>83622257.453703746</c:v>
                </c:pt>
                <c:pt idx="945">
                  <c:v>83830733.171296343</c:v>
                </c:pt>
                <c:pt idx="946">
                  <c:v>84039983.171296343</c:v>
                </c:pt>
                <c:pt idx="947">
                  <c:v>84250786.041666716</c:v>
                </c:pt>
                <c:pt idx="948">
                  <c:v>84467857.80092597</c:v>
                </c:pt>
                <c:pt idx="949">
                  <c:v>84691290.30092597</c:v>
                </c:pt>
                <c:pt idx="950">
                  <c:v>84917937.615740791</c:v>
                </c:pt>
                <c:pt idx="951">
                  <c:v>85143779.074074119</c:v>
                </c:pt>
                <c:pt idx="952">
                  <c:v>85361640.902777821</c:v>
                </c:pt>
                <c:pt idx="953">
                  <c:v>85560937.17592597</c:v>
                </c:pt>
                <c:pt idx="954">
                  <c:v>85729037.546296343</c:v>
                </c:pt>
                <c:pt idx="955">
                  <c:v>85862338.26388894</c:v>
                </c:pt>
                <c:pt idx="956">
                  <c:v>85964870.76388894</c:v>
                </c:pt>
                <c:pt idx="957">
                  <c:v>86040666.481481537</c:v>
                </c:pt>
                <c:pt idx="958">
                  <c:v>86093756.85185191</c:v>
                </c:pt>
                <c:pt idx="959">
                  <c:v>86138965.902777836</c:v>
                </c:pt>
                <c:pt idx="960">
                  <c:v>86187475.162037089</c:v>
                </c:pt>
                <c:pt idx="961">
                  <c:v>86249079.768518567</c:v>
                </c:pt>
                <c:pt idx="962">
                  <c:v>86334987.083333388</c:v>
                </c:pt>
                <c:pt idx="963">
                  <c:v>86452109.675925985</c:v>
                </c:pt>
                <c:pt idx="964">
                  <c:v>86599366.134259313</c:v>
                </c:pt>
                <c:pt idx="965">
                  <c:v>86771660.115740791</c:v>
                </c:pt>
                <c:pt idx="966">
                  <c:v>86959038.611111164</c:v>
                </c:pt>
                <c:pt idx="967">
                  <c:v>87153822.662037089</c:v>
                </c:pt>
                <c:pt idx="968">
                  <c:v>87349355.162037089</c:v>
                </c:pt>
                <c:pt idx="969">
                  <c:v>87544139.212963015</c:v>
                </c:pt>
                <c:pt idx="970">
                  <c:v>87735943.819444492</c:v>
                </c:pt>
                <c:pt idx="971">
                  <c:v>87921858.42592597</c:v>
                </c:pt>
                <c:pt idx="972">
                  <c:v>88095561.759259298</c:v>
                </c:pt>
                <c:pt idx="973">
                  <c:v>88246744.884259298</c:v>
                </c:pt>
                <c:pt idx="974">
                  <c:v>88365029.976851895</c:v>
                </c:pt>
                <c:pt idx="975">
                  <c:v>88454448.472222269</c:v>
                </c:pt>
                <c:pt idx="976">
                  <c:v>88519031.805555597</c:v>
                </c:pt>
                <c:pt idx="977">
                  <c:v>88562811.412037075</c:v>
                </c:pt>
                <c:pt idx="978">
                  <c:v>88589541.018518552</c:v>
                </c:pt>
                <c:pt idx="979">
                  <c:v>88607911.388888925</c:v>
                </c:pt>
                <c:pt idx="980">
                  <c:v>88620414.722222254</c:v>
                </c:pt>
                <c:pt idx="981">
                  <c:v>88628630.439814851</c:v>
                </c:pt>
                <c:pt idx="982">
                  <c:v>88634187.476851881</c:v>
                </c:pt>
                <c:pt idx="983">
                  <c:v>88637907.476851881</c:v>
                </c:pt>
                <c:pt idx="984">
                  <c:v>88640078.194444478</c:v>
                </c:pt>
                <c:pt idx="985">
                  <c:v>88640813.009259298</c:v>
                </c:pt>
                <c:pt idx="986">
                  <c:v>88640899.837963</c:v>
                </c:pt>
                <c:pt idx="987">
                  <c:v>88640899.837963</c:v>
                </c:pt>
                <c:pt idx="988">
                  <c:v>88640899.837963</c:v>
                </c:pt>
                <c:pt idx="989">
                  <c:v>88640899.837963</c:v>
                </c:pt>
                <c:pt idx="990">
                  <c:v>88640899.837963</c:v>
                </c:pt>
                <c:pt idx="991">
                  <c:v>88640899.837963</c:v>
                </c:pt>
                <c:pt idx="992">
                  <c:v>88640899.837963</c:v>
                </c:pt>
                <c:pt idx="993">
                  <c:v>88640899.837963</c:v>
                </c:pt>
                <c:pt idx="994">
                  <c:v>88640899.837963</c:v>
                </c:pt>
                <c:pt idx="995">
                  <c:v>88640899.837963</c:v>
                </c:pt>
                <c:pt idx="996">
                  <c:v>88640899.837963</c:v>
                </c:pt>
                <c:pt idx="997">
                  <c:v>88640899.837963</c:v>
                </c:pt>
                <c:pt idx="998">
                  <c:v>88640899.837963</c:v>
                </c:pt>
                <c:pt idx="999">
                  <c:v>88640899.837963</c:v>
                </c:pt>
                <c:pt idx="1000">
                  <c:v>88640899.837963</c:v>
                </c:pt>
                <c:pt idx="1001">
                  <c:v>88640899.837963</c:v>
                </c:pt>
                <c:pt idx="1002">
                  <c:v>88640899.837963</c:v>
                </c:pt>
                <c:pt idx="1003">
                  <c:v>88640899.837963</c:v>
                </c:pt>
                <c:pt idx="1004">
                  <c:v>88640899.837963</c:v>
                </c:pt>
                <c:pt idx="1005">
                  <c:v>88640899.837963</c:v>
                </c:pt>
                <c:pt idx="1006">
                  <c:v>88640899.837963</c:v>
                </c:pt>
                <c:pt idx="1007">
                  <c:v>88640899.837963</c:v>
                </c:pt>
                <c:pt idx="1008">
                  <c:v>88640899.837963</c:v>
                </c:pt>
                <c:pt idx="1009">
                  <c:v>88640899.837963</c:v>
                </c:pt>
                <c:pt idx="1010">
                  <c:v>88640899.837963</c:v>
                </c:pt>
                <c:pt idx="1011">
                  <c:v>88640899.837963</c:v>
                </c:pt>
                <c:pt idx="1012">
                  <c:v>88640899.837963</c:v>
                </c:pt>
                <c:pt idx="1013">
                  <c:v>88640899.837963</c:v>
                </c:pt>
                <c:pt idx="1014">
                  <c:v>88640899.837963</c:v>
                </c:pt>
                <c:pt idx="1015">
                  <c:v>88640899.837963</c:v>
                </c:pt>
                <c:pt idx="1016">
                  <c:v>88640899.837963</c:v>
                </c:pt>
                <c:pt idx="1017">
                  <c:v>88640899.837963</c:v>
                </c:pt>
                <c:pt idx="1018">
                  <c:v>88640899.837963</c:v>
                </c:pt>
                <c:pt idx="1019">
                  <c:v>88640899.837963</c:v>
                </c:pt>
                <c:pt idx="1020">
                  <c:v>88640899.837963</c:v>
                </c:pt>
                <c:pt idx="1021">
                  <c:v>88640899.837963</c:v>
                </c:pt>
                <c:pt idx="1022">
                  <c:v>88640899.837963</c:v>
                </c:pt>
                <c:pt idx="1023">
                  <c:v>88640899.837963</c:v>
                </c:pt>
                <c:pt idx="1024">
                  <c:v>88640899.837963</c:v>
                </c:pt>
                <c:pt idx="1025">
                  <c:v>88640899.837963</c:v>
                </c:pt>
                <c:pt idx="1026">
                  <c:v>88640899.837963</c:v>
                </c:pt>
                <c:pt idx="1027">
                  <c:v>88640899.837963</c:v>
                </c:pt>
                <c:pt idx="1028">
                  <c:v>88640945.763888925</c:v>
                </c:pt>
                <c:pt idx="1029">
                  <c:v>88641875.763888925</c:v>
                </c:pt>
                <c:pt idx="1030">
                  <c:v>88647183.078703746</c:v>
                </c:pt>
                <c:pt idx="1031">
                  <c:v>88662479.282407448</c:v>
                </c:pt>
                <c:pt idx="1032">
                  <c:v>88691182.986111149</c:v>
                </c:pt>
                <c:pt idx="1033">
                  <c:v>88733905.578703746</c:v>
                </c:pt>
                <c:pt idx="1034">
                  <c:v>88790971.412037075</c:v>
                </c:pt>
                <c:pt idx="1035">
                  <c:v>88863081.574074104</c:v>
                </c:pt>
                <c:pt idx="1036">
                  <c:v>88950986.666666701</c:v>
                </c:pt>
                <c:pt idx="1037">
                  <c:v>89052437.037037075</c:v>
                </c:pt>
                <c:pt idx="1038">
                  <c:v>89165536.087963</c:v>
                </c:pt>
                <c:pt idx="1039">
                  <c:v>89289123.472222254</c:v>
                </c:pt>
                <c:pt idx="1040">
                  <c:v>89425534.953703731</c:v>
                </c:pt>
                <c:pt idx="1041">
                  <c:v>89577377.546296328</c:v>
                </c:pt>
                <c:pt idx="1042">
                  <c:v>89745477.916666701</c:v>
                </c:pt>
                <c:pt idx="1043">
                  <c:v>89928481.967592627</c:v>
                </c:pt>
                <c:pt idx="1044">
                  <c:v>90121773.425925955</c:v>
                </c:pt>
                <c:pt idx="1045">
                  <c:v>90320314.074074104</c:v>
                </c:pt>
                <c:pt idx="1046">
                  <c:v>90520367.407407433</c:v>
                </c:pt>
                <c:pt idx="1047">
                  <c:v>90721179.236111134</c:v>
                </c:pt>
                <c:pt idx="1048">
                  <c:v>90923512.361111134</c:v>
                </c:pt>
                <c:pt idx="1049">
                  <c:v>91127372.523148164</c:v>
                </c:pt>
                <c:pt idx="1050">
                  <c:v>91329705.648148164</c:v>
                </c:pt>
                <c:pt idx="1051">
                  <c:v>91525988.032407418</c:v>
                </c:pt>
                <c:pt idx="1052">
                  <c:v>91710444.490740746</c:v>
                </c:pt>
                <c:pt idx="1053">
                  <c:v>91881334.861111119</c:v>
                </c:pt>
                <c:pt idx="1054">
                  <c:v>92036496.319444448</c:v>
                </c:pt>
                <c:pt idx="1055">
                  <c:v>92174162.152777776</c:v>
                </c:pt>
                <c:pt idx="1056">
                  <c:v>92290705.648148149</c:v>
                </c:pt>
                <c:pt idx="1057">
                  <c:v>92383705.648148149</c:v>
                </c:pt>
                <c:pt idx="1058">
                  <c:v>92451338.032407403</c:v>
                </c:pt>
                <c:pt idx="1059">
                  <c:v>92497634.236111104</c:v>
                </c:pt>
                <c:pt idx="1060">
                  <c:v>92529280.069444433</c:v>
                </c:pt>
                <c:pt idx="1061">
                  <c:v>92549293.009259254</c:v>
                </c:pt>
                <c:pt idx="1062">
                  <c:v>92562178.101851851</c:v>
                </c:pt>
                <c:pt idx="1063">
                  <c:v>92572511.435185179</c:v>
                </c:pt>
                <c:pt idx="1064">
                  <c:v>92583017.708333328</c:v>
                </c:pt>
                <c:pt idx="1065">
                  <c:v>92594774.745370358</c:v>
                </c:pt>
                <c:pt idx="1066">
                  <c:v>92612238.078703687</c:v>
                </c:pt>
                <c:pt idx="1067">
                  <c:v>92640655.46296294</c:v>
                </c:pt>
                <c:pt idx="1068">
                  <c:v>92679947.96296294</c:v>
                </c:pt>
                <c:pt idx="1069">
                  <c:v>92723373.796296269</c:v>
                </c:pt>
                <c:pt idx="1070">
                  <c:v>92768943.796296269</c:v>
                </c:pt>
                <c:pt idx="1071">
                  <c:v>92818957.129629597</c:v>
                </c:pt>
                <c:pt idx="1072">
                  <c:v>92878477.129629597</c:v>
                </c:pt>
                <c:pt idx="1073">
                  <c:v>92951042.962962925</c:v>
                </c:pt>
                <c:pt idx="1074">
                  <c:v>93040461.458333299</c:v>
                </c:pt>
                <c:pt idx="1075">
                  <c:v>93152423.842592552</c:v>
                </c:pt>
                <c:pt idx="1076">
                  <c:v>93294525.115740702</c:v>
                </c:pt>
                <c:pt idx="1077">
                  <c:v>93468935.277777731</c:v>
                </c:pt>
                <c:pt idx="1078">
                  <c:v>93672795.439814761</c:v>
                </c:pt>
                <c:pt idx="1079">
                  <c:v>93901058.77314809</c:v>
                </c:pt>
                <c:pt idx="1080">
                  <c:v>94150006.712962911</c:v>
                </c:pt>
                <c:pt idx="1081">
                  <c:v>94418776.712962911</c:v>
                </c:pt>
                <c:pt idx="1082">
                  <c:v>94699984.027777731</c:v>
                </c:pt>
                <c:pt idx="1083">
                  <c:v>94984796.527777731</c:v>
                </c:pt>
                <c:pt idx="1084">
                  <c:v>95265106.134259209</c:v>
                </c:pt>
                <c:pt idx="1085">
                  <c:v>95531247.592592537</c:v>
                </c:pt>
                <c:pt idx="1086">
                  <c:v>95783588.310185134</c:v>
                </c:pt>
                <c:pt idx="1087">
                  <c:v>96030006.73611106</c:v>
                </c:pt>
                <c:pt idx="1088">
                  <c:v>96276425.162036985</c:v>
                </c:pt>
                <c:pt idx="1089">
                  <c:v>96523685.324074015</c:v>
                </c:pt>
                <c:pt idx="1090">
                  <c:v>96771788.657407343</c:v>
                </c:pt>
                <c:pt idx="1091">
                  <c:v>97019891.990740672</c:v>
                </c:pt>
                <c:pt idx="1092">
                  <c:v>97267995.324074</c:v>
                </c:pt>
                <c:pt idx="1093">
                  <c:v>97518636.782407328</c:v>
                </c:pt>
                <c:pt idx="1094">
                  <c:v>97777831.944444358</c:v>
                </c:pt>
                <c:pt idx="1095">
                  <c:v>98051011.550925836</c:v>
                </c:pt>
                <c:pt idx="1096">
                  <c:v>98335824.050925836</c:v>
                </c:pt>
                <c:pt idx="1097">
                  <c:v>98627000.879629537</c:v>
                </c:pt>
                <c:pt idx="1098">
                  <c:v>98920009.004629537</c:v>
                </c:pt>
                <c:pt idx="1099">
                  <c:v>99209360.277777687</c:v>
                </c:pt>
                <c:pt idx="1100">
                  <c:v>99487878.77314806</c:v>
                </c:pt>
                <c:pt idx="1101">
                  <c:v>99748801.89814806</c:v>
                </c:pt>
                <c:pt idx="1102">
                  <c:v>99997749.837962881</c:v>
                </c:pt>
                <c:pt idx="1103">
                  <c:v>100242489.09722213</c:v>
                </c:pt>
                <c:pt idx="1104">
                  <c:v>100490592.43055546</c:v>
                </c:pt>
                <c:pt idx="1105">
                  <c:v>100750650.85648139</c:v>
                </c:pt>
                <c:pt idx="1106">
                  <c:v>101029169.35185176</c:v>
                </c:pt>
                <c:pt idx="1107">
                  <c:v>101322177.47685176</c:v>
                </c:pt>
                <c:pt idx="1108">
                  <c:v>101620713.93518509</c:v>
                </c:pt>
                <c:pt idx="1109">
                  <c:v>101918325.41666657</c:v>
                </c:pt>
                <c:pt idx="1110">
                  <c:v>102207676.68981472</c:v>
                </c:pt>
                <c:pt idx="1111">
                  <c:v>102483519.28240731</c:v>
                </c:pt>
                <c:pt idx="1112">
                  <c:v>102752289.28240731</c:v>
                </c:pt>
                <c:pt idx="1113">
                  <c:v>103021938.33333324</c:v>
                </c:pt>
                <c:pt idx="1114">
                  <c:v>103303145.64814806</c:v>
                </c:pt>
                <c:pt idx="1115">
                  <c:v>103609133.58796288</c:v>
                </c:pt>
                <c:pt idx="1116">
                  <c:v>103940948.4027777</c:v>
                </c:pt>
                <c:pt idx="1117">
                  <c:v>104286566.82870363</c:v>
                </c:pt>
                <c:pt idx="1118">
                  <c:v>104635179.76851845</c:v>
                </c:pt>
                <c:pt idx="1119">
                  <c:v>104979802.89351845</c:v>
                </c:pt>
                <c:pt idx="1120">
                  <c:v>105312594.35185178</c:v>
                </c:pt>
                <c:pt idx="1121">
                  <c:v>105633760.8101851</c:v>
                </c:pt>
                <c:pt idx="1122">
                  <c:v>105948241.45833325</c:v>
                </c:pt>
                <c:pt idx="1123">
                  <c:v>106257989.58333325</c:v>
                </c:pt>
                <c:pt idx="1124">
                  <c:v>106560240.30092585</c:v>
                </c:pt>
                <c:pt idx="1125">
                  <c:v>106846864.00462955</c:v>
                </c:pt>
                <c:pt idx="1126">
                  <c:v>107107787.12962955</c:v>
                </c:pt>
                <c:pt idx="1127">
                  <c:v>107331219.62962955</c:v>
                </c:pt>
                <c:pt idx="1128">
                  <c:v>107514223.68055548</c:v>
                </c:pt>
                <c:pt idx="1129">
                  <c:v>107660830.71759251</c:v>
                </c:pt>
                <c:pt idx="1130">
                  <c:v>107776220.32407399</c:v>
                </c:pt>
                <c:pt idx="1131">
                  <c:v>107870256.52777769</c:v>
                </c:pt>
                <c:pt idx="1132">
                  <c:v>107947929.46759251</c:v>
                </c:pt>
                <c:pt idx="1133">
                  <c:v>108011654.5601851</c:v>
                </c:pt>
                <c:pt idx="1134">
                  <c:v>108062428.54166658</c:v>
                </c:pt>
                <c:pt idx="1135">
                  <c:v>108100389.18981473</c:v>
                </c:pt>
                <c:pt idx="1136">
                  <c:v>108127396.50462955</c:v>
                </c:pt>
                <c:pt idx="1137">
                  <c:v>108146462.22222215</c:v>
                </c:pt>
                <c:pt idx="1138">
                  <c:v>108161758.42592585</c:v>
                </c:pt>
                <c:pt idx="1139">
                  <c:v>108176227.96296288</c:v>
                </c:pt>
                <c:pt idx="1140">
                  <c:v>108190902.01388881</c:v>
                </c:pt>
                <c:pt idx="1141">
                  <c:v>108206198.21759251</c:v>
                </c:pt>
                <c:pt idx="1142">
                  <c:v>108222560.04629621</c:v>
                </c:pt>
                <c:pt idx="1143">
                  <c:v>108241860.41666658</c:v>
                </c:pt>
                <c:pt idx="1144">
                  <c:v>108268038.91203696</c:v>
                </c:pt>
                <c:pt idx="1145">
                  <c:v>108304367.03703696</c:v>
                </c:pt>
                <c:pt idx="1146">
                  <c:v>108347089.62962955</c:v>
                </c:pt>
                <c:pt idx="1147">
                  <c:v>108391224.44444437</c:v>
                </c:pt>
                <c:pt idx="1148">
                  <c:v>108428201.27314807</c:v>
                </c:pt>
                <c:pt idx="1149">
                  <c:v>108449927.1064814</c:v>
                </c:pt>
                <c:pt idx="1150">
                  <c:v>108463592.93981473</c:v>
                </c:pt>
                <c:pt idx="1151">
                  <c:v>108473926.27314806</c:v>
                </c:pt>
                <c:pt idx="1152">
                  <c:v>108484259.60648139</c:v>
                </c:pt>
                <c:pt idx="1153">
                  <c:v>108494592.93981472</c:v>
                </c:pt>
                <c:pt idx="1154">
                  <c:v>108508457.54629619</c:v>
                </c:pt>
                <c:pt idx="1155">
                  <c:v>108533820.13888879</c:v>
                </c:pt>
                <c:pt idx="1156">
                  <c:v>108579029.18981472</c:v>
                </c:pt>
                <c:pt idx="1157">
                  <c:v>108642754.28240731</c:v>
                </c:pt>
                <c:pt idx="1158">
                  <c:v>108724734.93055546</c:v>
                </c:pt>
                <c:pt idx="1159">
                  <c:v>108829448.91203694</c:v>
                </c:pt>
                <c:pt idx="1160">
                  <c:v>108964611.78240731</c:v>
                </c:pt>
                <c:pt idx="1161">
                  <c:v>109136203.24074064</c:v>
                </c:pt>
                <c:pt idx="1162">
                  <c:v>109343906.11111102</c:v>
                </c:pt>
                <c:pt idx="1163">
                  <c:v>109583642.31481472</c:v>
                </c:pt>
                <c:pt idx="1164">
                  <c:v>109855053.77314804</c:v>
                </c:pt>
                <c:pt idx="1165">
                  <c:v>110158236.64351842</c:v>
                </c:pt>
                <c:pt idx="1166">
                  <c:v>110493966.64351842</c:v>
                </c:pt>
                <c:pt idx="1167">
                  <c:v>110861844.79166657</c:v>
                </c:pt>
                <c:pt idx="1168">
                  <c:v>111244249.88425916</c:v>
                </c:pt>
                <c:pt idx="1169">
                  <c:v>111640396.15740731</c:v>
                </c:pt>
                <c:pt idx="1170">
                  <c:v>112057061.99074064</c:v>
                </c:pt>
                <c:pt idx="1171">
                  <c:v>112492526.59722212</c:v>
                </c:pt>
                <c:pt idx="1172">
                  <c:v>112946063.05555545</c:v>
                </c:pt>
                <c:pt idx="1173">
                  <c:v>113416875.55555545</c:v>
                </c:pt>
                <c:pt idx="1174">
                  <c:v>113902921.8287036</c:v>
                </c:pt>
                <c:pt idx="1175">
                  <c:v>114403245.32407397</c:v>
                </c:pt>
                <c:pt idx="1176">
                  <c:v>114916837.82407397</c:v>
                </c:pt>
                <c:pt idx="1177">
                  <c:v>115441415.94907397</c:v>
                </c:pt>
                <c:pt idx="1178">
                  <c:v>115975856.66666657</c:v>
                </c:pt>
                <c:pt idx="1179">
                  <c:v>116520251.8287036</c:v>
                </c:pt>
                <c:pt idx="1180">
                  <c:v>117077219.21296285</c:v>
                </c:pt>
                <c:pt idx="1181">
                  <c:v>117646902.33796285</c:v>
                </c:pt>
                <c:pt idx="1182">
                  <c:v>118229444.7222221</c:v>
                </c:pt>
                <c:pt idx="1183">
                  <c:v>118823683.14814803</c:v>
                </c:pt>
                <c:pt idx="1184">
                  <c:v>119427098.86574063</c:v>
                </c:pt>
                <c:pt idx="1185">
                  <c:v>120038436.80555545</c:v>
                </c:pt>
                <c:pt idx="1186">
                  <c:v>120656416.0648147</c:v>
                </c:pt>
                <c:pt idx="1187">
                  <c:v>121278397.33796285</c:v>
                </c:pt>
                <c:pt idx="1188">
                  <c:v>121900378.611111</c:v>
                </c:pt>
                <c:pt idx="1189">
                  <c:v>122522359.88425915</c:v>
                </c:pt>
                <c:pt idx="1190">
                  <c:v>123144341.1574073</c:v>
                </c:pt>
                <c:pt idx="1191">
                  <c:v>123766322.43055545</c:v>
                </c:pt>
                <c:pt idx="1192">
                  <c:v>124388303.7037036</c:v>
                </c:pt>
                <c:pt idx="1193">
                  <c:v>125010284.97685175</c:v>
                </c:pt>
                <c:pt idx="1194">
                  <c:v>125632266.2499999</c:v>
                </c:pt>
                <c:pt idx="1195">
                  <c:v>126254247.52314804</c:v>
                </c:pt>
                <c:pt idx="1196">
                  <c:v>126876228.79629619</c:v>
                </c:pt>
                <c:pt idx="1197">
                  <c:v>127499546.94444434</c:v>
                </c:pt>
                <c:pt idx="1198">
                  <c:v>128122865.09259249</c:v>
                </c:pt>
                <c:pt idx="1199">
                  <c:v>128747521.55092582</c:v>
                </c:pt>
                <c:pt idx="1200">
                  <c:v>129377545.60185175</c:v>
                </c:pt>
                <c:pt idx="1201">
                  <c:v>130014311.43518507</c:v>
                </c:pt>
                <c:pt idx="1202">
                  <c:v>130661938.7499999</c:v>
                </c:pt>
                <c:pt idx="1203">
                  <c:v>131320519.39814804</c:v>
                </c:pt>
                <c:pt idx="1204">
                  <c:v>131987375.32407397</c:v>
                </c:pt>
                <c:pt idx="1205">
                  <c:v>132659776.80555545</c:v>
                </c:pt>
                <c:pt idx="1206">
                  <c:v>133334959.67592582</c:v>
                </c:pt>
                <c:pt idx="1207">
                  <c:v>134011535.39351842</c:v>
                </c:pt>
                <c:pt idx="1208">
                  <c:v>134689505.39351842</c:v>
                </c:pt>
                <c:pt idx="1209">
                  <c:v>135368871.11111102</c:v>
                </c:pt>
                <c:pt idx="1210">
                  <c:v>136049633.98148137</c:v>
                </c:pt>
                <c:pt idx="1211">
                  <c:v>136730396.85185173</c:v>
                </c:pt>
                <c:pt idx="1212">
                  <c:v>137411159.72222209</c:v>
                </c:pt>
                <c:pt idx="1213">
                  <c:v>138091922.59259245</c:v>
                </c:pt>
                <c:pt idx="1214">
                  <c:v>138771288.31018505</c:v>
                </c:pt>
                <c:pt idx="1215">
                  <c:v>139450654.02777764</c:v>
                </c:pt>
                <c:pt idx="1216">
                  <c:v>140130019.74537024</c:v>
                </c:pt>
                <c:pt idx="1217">
                  <c:v>140809385.46296284</c:v>
                </c:pt>
                <c:pt idx="1218">
                  <c:v>141487355.46296284</c:v>
                </c:pt>
                <c:pt idx="1219">
                  <c:v>142163931.18055543</c:v>
                </c:pt>
                <c:pt idx="1220">
                  <c:v>142839114.05092579</c:v>
                </c:pt>
                <c:pt idx="1221">
                  <c:v>143512905.50925913</c:v>
                </c:pt>
                <c:pt idx="1222">
                  <c:v>144183918.44907394</c:v>
                </c:pt>
                <c:pt idx="1223">
                  <c:v>144850774.37499988</c:v>
                </c:pt>
                <c:pt idx="1224">
                  <c:v>145513486.20370358</c:v>
                </c:pt>
                <c:pt idx="1225">
                  <c:v>146170692.66203693</c:v>
                </c:pt>
                <c:pt idx="1226">
                  <c:v>146825155.04629618</c:v>
                </c:pt>
                <c:pt idx="1227">
                  <c:v>147476879.09722212</c:v>
                </c:pt>
                <c:pt idx="1228">
                  <c:v>148127236.13425916</c:v>
                </c:pt>
                <c:pt idx="1229">
                  <c:v>148774863.44907397</c:v>
                </c:pt>
                <c:pt idx="1230">
                  <c:v>149421128.05555546</c:v>
                </c:pt>
                <c:pt idx="1231">
                  <c:v>150064671.55092582</c:v>
                </c:pt>
                <c:pt idx="1232">
                  <c:v>150705499.67592582</c:v>
                </c:pt>
                <c:pt idx="1233">
                  <c:v>151344972.26851842</c:v>
                </c:pt>
                <c:pt idx="1234">
                  <c:v>151984444.86111102</c:v>
                </c:pt>
                <c:pt idx="1235">
                  <c:v>152622563.35648137</c:v>
                </c:pt>
                <c:pt idx="1236">
                  <c:v>153260681.85185173</c:v>
                </c:pt>
                <c:pt idx="1237">
                  <c:v>153896096.45833322</c:v>
                </c:pt>
                <c:pt idx="1238">
                  <c:v>154528812.91666657</c:v>
                </c:pt>
                <c:pt idx="1239">
                  <c:v>155154809.12037027</c:v>
                </c:pt>
                <c:pt idx="1240">
                  <c:v>155772788.37962952</c:v>
                </c:pt>
                <c:pt idx="1241">
                  <c:v>156380158.74999988</c:v>
                </c:pt>
                <c:pt idx="1242">
                  <c:v>156978321.68981469</c:v>
                </c:pt>
                <c:pt idx="1243">
                  <c:v>157567347.52314803</c:v>
                </c:pt>
                <c:pt idx="1244">
                  <c:v>158148597.52314803</c:v>
                </c:pt>
                <c:pt idx="1245">
                  <c:v>158720841.01851839</c:v>
                </c:pt>
                <c:pt idx="1246">
                  <c:v>159285420.62499988</c:v>
                </c:pt>
                <c:pt idx="1247">
                  <c:v>159842388.00925913</c:v>
                </c:pt>
                <c:pt idx="1248">
                  <c:v>160390539.76851839</c:v>
                </c:pt>
                <c:pt idx="1249">
                  <c:v>160929946.22685173</c:v>
                </c:pt>
                <c:pt idx="1250">
                  <c:v>161460677.70833322</c:v>
                </c:pt>
                <c:pt idx="1251">
                  <c:v>161982804.53703693</c:v>
                </c:pt>
                <c:pt idx="1252">
                  <c:v>162497611.92129618</c:v>
                </c:pt>
                <c:pt idx="1253">
                  <c:v>163005151.52777767</c:v>
                </c:pt>
                <c:pt idx="1254">
                  <c:v>163505475.02314803</c:v>
                </c:pt>
                <c:pt idx="1255">
                  <c:v>163998634.07407397</c:v>
                </c:pt>
                <c:pt idx="1256">
                  <c:v>164484680.34722212</c:v>
                </c:pt>
                <c:pt idx="1257">
                  <c:v>164963665.50925916</c:v>
                </c:pt>
                <c:pt idx="1258">
                  <c:v>165435641.22685176</c:v>
                </c:pt>
                <c:pt idx="1259">
                  <c:v>165900659.16666657</c:v>
                </c:pt>
                <c:pt idx="1260">
                  <c:v>166358770.99537027</c:v>
                </c:pt>
                <c:pt idx="1261">
                  <c:v>166811167.19907397</c:v>
                </c:pt>
                <c:pt idx="1262">
                  <c:v>167259016.73611102</c:v>
                </c:pt>
                <c:pt idx="1263">
                  <c:v>167703471.34259251</c:v>
                </c:pt>
                <c:pt idx="1264">
                  <c:v>168147925.949074</c:v>
                </c:pt>
                <c:pt idx="1265">
                  <c:v>168593510.76388881</c:v>
                </c:pt>
                <c:pt idx="1266">
                  <c:v>169042494.81481475</c:v>
                </c:pt>
                <c:pt idx="1267">
                  <c:v>169494891.01851845</c:v>
                </c:pt>
                <c:pt idx="1268">
                  <c:v>169949569.1666666</c:v>
                </c:pt>
                <c:pt idx="1269">
                  <c:v>170406534.99999994</c:v>
                </c:pt>
                <c:pt idx="1270">
                  <c:v>170863500.83333328</c:v>
                </c:pt>
                <c:pt idx="1271">
                  <c:v>171318178.98148143</c:v>
                </c:pt>
                <c:pt idx="1272">
                  <c:v>171769436.36574069</c:v>
                </c:pt>
                <c:pt idx="1273">
                  <c:v>172216152.82407403</c:v>
                </c:pt>
                <c:pt idx="1274">
                  <c:v>172658351.31944439</c:v>
                </c:pt>
                <c:pt idx="1275">
                  <c:v>173097176.41203699</c:v>
                </c:pt>
                <c:pt idx="1276">
                  <c:v>173532641.01851848</c:v>
                </c:pt>
                <c:pt idx="1277">
                  <c:v>173965872.47685182</c:v>
                </c:pt>
                <c:pt idx="1278">
                  <c:v>174399103.93518516</c:v>
                </c:pt>
                <c:pt idx="1279">
                  <c:v>174833451.24999997</c:v>
                </c:pt>
                <c:pt idx="1280">
                  <c:v>175268915.85648146</c:v>
                </c:pt>
                <c:pt idx="1281">
                  <c:v>175706619.35185182</c:v>
                </c:pt>
                <c:pt idx="1282">
                  <c:v>176146567.47685182</c:v>
                </c:pt>
                <c:pt idx="1283">
                  <c:v>176586515.60185182</c:v>
                </c:pt>
                <c:pt idx="1284">
                  <c:v>177027588.19444442</c:v>
                </c:pt>
                <c:pt idx="1285">
                  <c:v>177468660.78703701</c:v>
                </c:pt>
                <c:pt idx="1286">
                  <c:v>177909733.37962961</c:v>
                </c:pt>
                <c:pt idx="1287">
                  <c:v>178348558.47222221</c:v>
                </c:pt>
                <c:pt idx="1288">
                  <c:v>178785141.80555555</c:v>
                </c:pt>
                <c:pt idx="1289">
                  <c:v>179218373.2638889</c:v>
                </c:pt>
                <c:pt idx="1290">
                  <c:v>179647155.64814815</c:v>
                </c:pt>
                <c:pt idx="1291">
                  <c:v>180071511.9212963</c:v>
                </c:pt>
                <c:pt idx="1292">
                  <c:v>180492563.68055555</c:v>
                </c:pt>
                <c:pt idx="1293">
                  <c:v>180909229.5138889</c:v>
                </c:pt>
                <c:pt idx="1294">
                  <c:v>181320445.23148149</c:v>
                </c:pt>
                <c:pt idx="1295">
                  <c:v>181726246.71296299</c:v>
                </c:pt>
                <c:pt idx="1296">
                  <c:v>182126669.83796299</c:v>
                </c:pt>
                <c:pt idx="1297">
                  <c:v>182523883.17129633</c:v>
                </c:pt>
                <c:pt idx="1298">
                  <c:v>182920029.44444448</c:v>
                </c:pt>
                <c:pt idx="1299">
                  <c:v>183317242.77777782</c:v>
                </c:pt>
                <c:pt idx="1300">
                  <c:v>183716594.53703707</c:v>
                </c:pt>
                <c:pt idx="1301">
                  <c:v>184119164.69907412</c:v>
                </c:pt>
                <c:pt idx="1302">
                  <c:v>184523887.63888893</c:v>
                </c:pt>
                <c:pt idx="1303">
                  <c:v>184930769.09722227</c:v>
                </c:pt>
                <c:pt idx="1304">
                  <c:v>185339814.81481487</c:v>
                </c:pt>
                <c:pt idx="1305">
                  <c:v>185752117.68518522</c:v>
                </c:pt>
                <c:pt idx="1306">
                  <c:v>186165509.14351857</c:v>
                </c:pt>
                <c:pt idx="1307">
                  <c:v>186579990.62500006</c:v>
                </c:pt>
                <c:pt idx="1308">
                  <c:v>186994472.10648155</c:v>
                </c:pt>
                <c:pt idx="1309">
                  <c:v>187408953.58796304</c:v>
                </c:pt>
                <c:pt idx="1310">
                  <c:v>187822345.04629639</c:v>
                </c:pt>
                <c:pt idx="1311">
                  <c:v>188235736.50462973</c:v>
                </c:pt>
                <c:pt idx="1312">
                  <c:v>188648039.37500009</c:v>
                </c:pt>
                <c:pt idx="1313">
                  <c:v>189059255.09259269</c:v>
                </c:pt>
                <c:pt idx="1314">
                  <c:v>189468300.81018528</c:v>
                </c:pt>
                <c:pt idx="1315">
                  <c:v>189874102.29166678</c:v>
                </c:pt>
                <c:pt idx="1316">
                  <c:v>190277748.12500012</c:v>
                </c:pt>
                <c:pt idx="1317">
                  <c:v>190678171.25000012</c:v>
                </c:pt>
                <c:pt idx="1318">
                  <c:v>191072187.70833346</c:v>
                </c:pt>
                <c:pt idx="1319">
                  <c:v>191461961.7592594</c:v>
                </c:pt>
                <c:pt idx="1320">
                  <c:v>191847516.3657409</c:v>
                </c:pt>
                <c:pt idx="1321">
                  <c:v>192235177.82407424</c:v>
                </c:pt>
                <c:pt idx="1322">
                  <c:v>192628131.52777794</c:v>
                </c:pt>
                <c:pt idx="1323">
                  <c:v>193030701.68981498</c:v>
                </c:pt>
                <c:pt idx="1324">
                  <c:v>193446274.62962979</c:v>
                </c:pt>
                <c:pt idx="1325">
                  <c:v>193879506.08796313</c:v>
                </c:pt>
                <c:pt idx="1326">
                  <c:v>194329626.08796313</c:v>
                </c:pt>
                <c:pt idx="1327">
                  <c:v>194792336.25000018</c:v>
                </c:pt>
                <c:pt idx="1328">
                  <c:v>195260826.62037054</c:v>
                </c:pt>
                <c:pt idx="1329">
                  <c:v>195731639.12037054</c:v>
                </c:pt>
                <c:pt idx="1330">
                  <c:v>196202451.62037054</c:v>
                </c:pt>
                <c:pt idx="1331">
                  <c:v>196673264.12037054</c:v>
                </c:pt>
                <c:pt idx="1332">
                  <c:v>197144076.62037054</c:v>
                </c:pt>
                <c:pt idx="1333">
                  <c:v>197614889.12037054</c:v>
                </c:pt>
                <c:pt idx="1334">
                  <c:v>198084539.83796313</c:v>
                </c:pt>
                <c:pt idx="1335">
                  <c:v>198550713.81944463</c:v>
                </c:pt>
                <c:pt idx="1336">
                  <c:v>199013423.98148167</c:v>
                </c:pt>
                <c:pt idx="1337">
                  <c:v>199472683.24074093</c:v>
                </c:pt>
                <c:pt idx="1338">
                  <c:v>199930795.06944463</c:v>
                </c:pt>
                <c:pt idx="1339">
                  <c:v>200387760.90277797</c:v>
                </c:pt>
                <c:pt idx="1340">
                  <c:v>200844726.73611131</c:v>
                </c:pt>
                <c:pt idx="1341">
                  <c:v>201301692.56944466</c:v>
                </c:pt>
                <c:pt idx="1342">
                  <c:v>201759804.39814836</c:v>
                </c:pt>
                <c:pt idx="1343">
                  <c:v>202219063.65740761</c:v>
                </c:pt>
                <c:pt idx="1344">
                  <c:v>202682926.99074095</c:v>
                </c:pt>
                <c:pt idx="1345">
                  <c:v>203151417.36111131</c:v>
                </c:pt>
                <c:pt idx="1346">
                  <c:v>203624557.73148167</c:v>
                </c:pt>
                <c:pt idx="1347">
                  <c:v>204101200.67129648</c:v>
                </c:pt>
                <c:pt idx="1348">
                  <c:v>204579014.00462982</c:v>
                </c:pt>
                <c:pt idx="1349">
                  <c:v>205056827.33796316</c:v>
                </c:pt>
                <c:pt idx="1350">
                  <c:v>205532301.31944466</c:v>
                </c:pt>
                <c:pt idx="1351">
                  <c:v>205999632.777778</c:v>
                </c:pt>
                <c:pt idx="1352">
                  <c:v>206454310.92592615</c:v>
                </c:pt>
                <c:pt idx="1353">
                  <c:v>206893136.01851875</c:v>
                </c:pt>
                <c:pt idx="1354">
                  <c:v>207316389.35185209</c:v>
                </c:pt>
                <c:pt idx="1355">
                  <c:v>207723270.81018543</c:v>
                </c:pt>
                <c:pt idx="1356">
                  <c:v>208114103.31018543</c:v>
                </c:pt>
                <c:pt idx="1357">
                  <c:v>208487137.36111137</c:v>
                </c:pt>
                <c:pt idx="1358">
                  <c:v>208840769.86111137</c:v>
                </c:pt>
                <c:pt idx="1359">
                  <c:v>209174539.39814842</c:v>
                </c:pt>
                <c:pt idx="1360">
                  <c:v>209488070.67129657</c:v>
                </c:pt>
                <c:pt idx="1361">
                  <c:v>209780162.43055582</c:v>
                </c:pt>
                <c:pt idx="1362">
                  <c:v>210052457.24537063</c:v>
                </c:pt>
                <c:pt idx="1363">
                  <c:v>210312515.67129657</c:v>
                </c:pt>
                <c:pt idx="1364">
                  <c:v>210569129.65277806</c:v>
                </c:pt>
                <c:pt idx="1365">
                  <c:v>210830918.91203731</c:v>
                </c:pt>
                <c:pt idx="1366">
                  <c:v>211104984.74537066</c:v>
                </c:pt>
                <c:pt idx="1367">
                  <c:v>211386192.06018546</c:v>
                </c:pt>
                <c:pt idx="1368">
                  <c:v>211668298.51851881</c:v>
                </c:pt>
                <c:pt idx="1369">
                  <c:v>211943252.01388916</c:v>
                </c:pt>
                <c:pt idx="1370">
                  <c:v>212201585.34722251</c:v>
                </c:pt>
                <c:pt idx="1371">
                  <c:v>212446324.60648176</c:v>
                </c:pt>
                <c:pt idx="1372">
                  <c:v>212686060.81018546</c:v>
                </c:pt>
                <c:pt idx="1373">
                  <c:v>212925797.01388916</c:v>
                </c:pt>
                <c:pt idx="1374">
                  <c:v>213165533.21759287</c:v>
                </c:pt>
                <c:pt idx="1375">
                  <c:v>213401139.67592621</c:v>
                </c:pt>
                <c:pt idx="1376">
                  <c:v>213627786.99074101</c:v>
                </c:pt>
                <c:pt idx="1377">
                  <c:v>213839368.44907436</c:v>
                </c:pt>
                <c:pt idx="1378">
                  <c:v>214024553.26388916</c:v>
                </c:pt>
                <c:pt idx="1379">
                  <c:v>214173112.87037066</c:v>
                </c:pt>
                <c:pt idx="1380">
                  <c:v>214289078.703704</c:v>
                </c:pt>
                <c:pt idx="1381">
                  <c:v>214376482.19907436</c:v>
                </c:pt>
                <c:pt idx="1382">
                  <c:v>214439354.79166695</c:v>
                </c:pt>
                <c:pt idx="1383">
                  <c:v>214492836.2500003</c:v>
                </c:pt>
                <c:pt idx="1384">
                  <c:v>214554440.85648179</c:v>
                </c:pt>
                <c:pt idx="1385">
                  <c:v>214632113.7962966</c:v>
                </c:pt>
                <c:pt idx="1386">
                  <c:v>214723058.6111114</c:v>
                </c:pt>
                <c:pt idx="1387">
                  <c:v>214819710.4398151</c:v>
                </c:pt>
                <c:pt idx="1388">
                  <c:v>214921160.81018546</c:v>
                </c:pt>
                <c:pt idx="1389">
                  <c:v>215032557.01388916</c:v>
                </c:pt>
                <c:pt idx="1390">
                  <c:v>215162172.17592621</c:v>
                </c:pt>
                <c:pt idx="1391">
                  <c:v>215317333.63425955</c:v>
                </c:pt>
                <c:pt idx="1392">
                  <c:v>215498169.83796325</c:v>
                </c:pt>
                <c:pt idx="1393">
                  <c:v>215698223.1712966</c:v>
                </c:pt>
                <c:pt idx="1394">
                  <c:v>215909804.62962994</c:v>
                </c:pt>
                <c:pt idx="1395">
                  <c:v>216126087.75462994</c:v>
                </c:pt>
                <c:pt idx="1396">
                  <c:v>216342370.87962994</c:v>
                </c:pt>
                <c:pt idx="1397">
                  <c:v>216557081.04166698</c:v>
                </c:pt>
                <c:pt idx="1398">
                  <c:v>216767106.75925958</c:v>
                </c:pt>
                <c:pt idx="1399">
                  <c:v>216970202.68518552</c:v>
                </c:pt>
                <c:pt idx="1400">
                  <c:v>217164986.73611146</c:v>
                </c:pt>
                <c:pt idx="1401">
                  <c:v>217349443.19444481</c:v>
                </c:pt>
                <c:pt idx="1402">
                  <c:v>217522441.13425961</c:v>
                </c:pt>
                <c:pt idx="1403">
                  <c:v>217683666.96759295</c:v>
                </c:pt>
                <c:pt idx="1404">
                  <c:v>217830274.00463</c:v>
                </c:pt>
                <c:pt idx="1405">
                  <c:v>217955654.65277815</c:v>
                </c:pt>
                <c:pt idx="1406">
                  <c:v>218051255.9259263</c:v>
                </c:pt>
                <c:pt idx="1407">
                  <c:v>218121109.25925964</c:v>
                </c:pt>
                <c:pt idx="1408">
                  <c:v>218175772.59259298</c:v>
                </c:pt>
                <c:pt idx="1409">
                  <c:v>218227698.31018558</c:v>
                </c:pt>
                <c:pt idx="1410">
                  <c:v>218281179.76851892</c:v>
                </c:pt>
                <c:pt idx="1411">
                  <c:v>218335447.70833373</c:v>
                </c:pt>
                <c:pt idx="1412">
                  <c:v>218389321.68981522</c:v>
                </c:pt>
                <c:pt idx="1413">
                  <c:v>218442022.40740782</c:v>
                </c:pt>
                <c:pt idx="1414">
                  <c:v>218493178.86574116</c:v>
                </c:pt>
                <c:pt idx="1415">
                  <c:v>218544719.23611152</c:v>
                </c:pt>
                <c:pt idx="1416">
                  <c:v>218601785.06944486</c:v>
                </c:pt>
                <c:pt idx="1417">
                  <c:v>218671191.34259301</c:v>
                </c:pt>
                <c:pt idx="1418">
                  <c:v>218758094.67592636</c:v>
                </c:pt>
                <c:pt idx="1419">
                  <c:v>218863908.0092597</c:v>
                </c:pt>
                <c:pt idx="1420">
                  <c:v>218983947.61574119</c:v>
                </c:pt>
                <c:pt idx="1421">
                  <c:v>219108729.07407454</c:v>
                </c:pt>
                <c:pt idx="1422">
                  <c:v>219228768.68055603</c:v>
                </c:pt>
                <c:pt idx="1423">
                  <c:v>219334031.62037084</c:v>
                </c:pt>
                <c:pt idx="1424">
                  <c:v>219423450.11574119</c:v>
                </c:pt>
                <c:pt idx="1425">
                  <c:v>219507874.16666713</c:v>
                </c:pt>
                <c:pt idx="1426">
                  <c:v>219593781.48148194</c:v>
                </c:pt>
                <c:pt idx="1427">
                  <c:v>219688337.93981528</c:v>
                </c:pt>
                <c:pt idx="1428">
                  <c:v>219800300.32407454</c:v>
                </c:pt>
                <c:pt idx="1429">
                  <c:v>219925680.97222269</c:v>
                </c:pt>
                <c:pt idx="1430">
                  <c:v>220055296.13425973</c:v>
                </c:pt>
                <c:pt idx="1431">
                  <c:v>220181277.40740788</c:v>
                </c:pt>
                <c:pt idx="1432">
                  <c:v>220296667.01388937</c:v>
                </c:pt>
                <c:pt idx="1433">
                  <c:v>220392792.84722272</c:v>
                </c:pt>
                <c:pt idx="1434">
                  <c:v>220463094.67592642</c:v>
                </c:pt>
                <c:pt idx="1435">
                  <c:v>220511603.93518567</c:v>
                </c:pt>
                <c:pt idx="1436">
                  <c:v>220542055.69444492</c:v>
                </c:pt>
                <c:pt idx="1437">
                  <c:v>220568234.18981528</c:v>
                </c:pt>
                <c:pt idx="1438">
                  <c:v>220596083.24074122</c:v>
                </c:pt>
                <c:pt idx="1439">
                  <c:v>220628031.18055603</c:v>
                </c:pt>
                <c:pt idx="1440">
                  <c:v>220662762.66203752</c:v>
                </c:pt>
                <c:pt idx="1441">
                  <c:v>220697810.60185233</c:v>
                </c:pt>
                <c:pt idx="1442">
                  <c:v>220730673.47222269</c:v>
                </c:pt>
                <c:pt idx="1443">
                  <c:v>220758240.50925973</c:v>
                </c:pt>
                <c:pt idx="1444">
                  <c:v>220782271.96759307</c:v>
                </c:pt>
                <c:pt idx="1445">
                  <c:v>220805521.96759307</c:v>
                </c:pt>
                <c:pt idx="1446">
                  <c:v>220829553.42592642</c:v>
                </c:pt>
                <c:pt idx="1447">
                  <c:v>220854113.03240791</c:v>
                </c:pt>
                <c:pt idx="1448">
                  <c:v>220877105.41666716</c:v>
                </c:pt>
                <c:pt idx="1449">
                  <c:v>220893251.25000051</c:v>
                </c:pt>
                <c:pt idx="1450">
                  <c:v>220900284.37500051</c:v>
                </c:pt>
                <c:pt idx="1451">
                  <c:v>220901802.80092645</c:v>
                </c:pt>
                <c:pt idx="1452">
                  <c:v>220901906.13425979</c:v>
                </c:pt>
                <c:pt idx="1453">
                  <c:v>220901906.13425979</c:v>
                </c:pt>
                <c:pt idx="1454">
                  <c:v>220901906.13425979</c:v>
                </c:pt>
                <c:pt idx="1455">
                  <c:v>220901906.13425979</c:v>
                </c:pt>
                <c:pt idx="1456">
                  <c:v>220901906.13425979</c:v>
                </c:pt>
                <c:pt idx="1457">
                  <c:v>220901906.13425979</c:v>
                </c:pt>
                <c:pt idx="1458">
                  <c:v>220901906.13425979</c:v>
                </c:pt>
                <c:pt idx="1459">
                  <c:v>220901906.13425979</c:v>
                </c:pt>
                <c:pt idx="1460">
                  <c:v>220901906.13425979</c:v>
                </c:pt>
                <c:pt idx="1461">
                  <c:v>220901906.13425979</c:v>
                </c:pt>
                <c:pt idx="1462">
                  <c:v>220901906.13425979</c:v>
                </c:pt>
                <c:pt idx="1463">
                  <c:v>220901906.13425979</c:v>
                </c:pt>
                <c:pt idx="1464">
                  <c:v>220901906.13425979</c:v>
                </c:pt>
                <c:pt idx="1465">
                  <c:v>220901906.13425979</c:v>
                </c:pt>
                <c:pt idx="1466">
                  <c:v>220901906.13425979</c:v>
                </c:pt>
                <c:pt idx="1467">
                  <c:v>220901906.13425979</c:v>
                </c:pt>
                <c:pt idx="1468">
                  <c:v>220901906.13425979</c:v>
                </c:pt>
                <c:pt idx="1469">
                  <c:v>220901906.13425979</c:v>
                </c:pt>
                <c:pt idx="1470">
                  <c:v>220901906.13425979</c:v>
                </c:pt>
                <c:pt idx="1471">
                  <c:v>220901906.13425979</c:v>
                </c:pt>
                <c:pt idx="1472">
                  <c:v>220901906.13425979</c:v>
                </c:pt>
                <c:pt idx="1473">
                  <c:v>220901906.13425979</c:v>
                </c:pt>
                <c:pt idx="1474">
                  <c:v>220901906.13425979</c:v>
                </c:pt>
                <c:pt idx="1475">
                  <c:v>220901906.13425979</c:v>
                </c:pt>
                <c:pt idx="1476">
                  <c:v>220901906.13425979</c:v>
                </c:pt>
                <c:pt idx="1477">
                  <c:v>220901906.13425979</c:v>
                </c:pt>
                <c:pt idx="1478">
                  <c:v>220901906.13425979</c:v>
                </c:pt>
                <c:pt idx="1479">
                  <c:v>220901906.13425979</c:v>
                </c:pt>
                <c:pt idx="1480">
                  <c:v>220902253.4490746</c:v>
                </c:pt>
                <c:pt idx="1481">
                  <c:v>220903642.70833385</c:v>
                </c:pt>
                <c:pt idx="1482">
                  <c:v>220906490.83333385</c:v>
                </c:pt>
                <c:pt idx="1483">
                  <c:v>220910969.32870421</c:v>
                </c:pt>
                <c:pt idx="1484">
                  <c:v>220917043.03240791</c:v>
                </c:pt>
                <c:pt idx="1485">
                  <c:v>220924804.5138894</c:v>
                </c:pt>
                <c:pt idx="1486">
                  <c:v>220934294.67592645</c:v>
                </c:pt>
                <c:pt idx="1487">
                  <c:v>220946236.13425979</c:v>
                </c:pt>
                <c:pt idx="1488">
                  <c:v>220961742.59259313</c:v>
                </c:pt>
                <c:pt idx="1489">
                  <c:v>220982481.01851907</c:v>
                </c:pt>
                <c:pt idx="1490">
                  <c:v>221010613.51851907</c:v>
                </c:pt>
                <c:pt idx="1491">
                  <c:v>221048904.97685242</c:v>
                </c:pt>
                <c:pt idx="1492">
                  <c:v>221100061.43518576</c:v>
                </c:pt>
                <c:pt idx="1493">
                  <c:v>221166815.4861117</c:v>
                </c:pt>
                <c:pt idx="1494">
                  <c:v>221250257.87037095</c:v>
                </c:pt>
                <c:pt idx="1495">
                  <c:v>221351169.3287043</c:v>
                </c:pt>
                <c:pt idx="1496">
                  <c:v>221469454.42129689</c:v>
                </c:pt>
                <c:pt idx="1497">
                  <c:v>221603995.13888949</c:v>
                </c:pt>
                <c:pt idx="1498">
                  <c:v>221753863.63425985</c:v>
                </c:pt>
                <c:pt idx="1499">
                  <c:v>221917136.75925985</c:v>
                </c:pt>
                <c:pt idx="1500">
                  <c:v>222091546.92129689</c:v>
                </c:pt>
                <c:pt idx="1501">
                  <c:v>222274550.97222283</c:v>
                </c:pt>
                <c:pt idx="1502">
                  <c:v>222463399.09722283</c:v>
                </c:pt>
                <c:pt idx="1503">
                  <c:v>222658183.14814878</c:v>
                </c:pt>
                <c:pt idx="1504">
                  <c:v>222857479.42129692</c:v>
                </c:pt>
                <c:pt idx="1505">
                  <c:v>223062105.25463027</c:v>
                </c:pt>
                <c:pt idx="1506">
                  <c:v>223271355.25463027</c:v>
                </c:pt>
                <c:pt idx="1507">
                  <c:v>223484498.19444507</c:v>
                </c:pt>
                <c:pt idx="1508">
                  <c:v>223701569.95370433</c:v>
                </c:pt>
                <c:pt idx="1509">
                  <c:v>223923403.65740803</c:v>
                </c:pt>
                <c:pt idx="1510">
                  <c:v>224150858.26388952</c:v>
                </c:pt>
                <c:pt idx="1511">
                  <c:v>224385643.07870433</c:v>
                </c:pt>
                <c:pt idx="1512">
                  <c:v>224631221.20370433</c:v>
                </c:pt>
                <c:pt idx="1513">
                  <c:v>224891279.62963027</c:v>
                </c:pt>
                <c:pt idx="1514">
                  <c:v>225169798.12500063</c:v>
                </c:pt>
                <c:pt idx="1515">
                  <c:v>225470188.84259322</c:v>
                </c:pt>
                <c:pt idx="1516">
                  <c:v>225793278.44907472</c:v>
                </c:pt>
                <c:pt idx="1517">
                  <c:v>226136907.70833397</c:v>
                </c:pt>
                <c:pt idx="1518">
                  <c:v>226495595.64814878</c:v>
                </c:pt>
                <c:pt idx="1519">
                  <c:v>226866563.03240803</c:v>
                </c:pt>
                <c:pt idx="1520">
                  <c:v>227245831.52777839</c:v>
                </c:pt>
                <c:pt idx="1521">
                  <c:v>227632438.84259319</c:v>
                </c:pt>
                <c:pt idx="1522">
                  <c:v>228023271.34259319</c:v>
                </c:pt>
                <c:pt idx="1523">
                  <c:v>228417287.80092654</c:v>
                </c:pt>
                <c:pt idx="1524">
                  <c:v>228810241.50463024</c:v>
                </c:pt>
                <c:pt idx="1525">
                  <c:v>229198958.54166728</c:v>
                </c:pt>
                <c:pt idx="1526">
                  <c:v>229576143.14814878</c:v>
                </c:pt>
                <c:pt idx="1527">
                  <c:v>229935846.48148212</c:v>
                </c:pt>
                <c:pt idx="1528">
                  <c:v>230273542.68518582</c:v>
                </c:pt>
                <c:pt idx="1529">
                  <c:v>230588023.33333397</c:v>
                </c:pt>
                <c:pt idx="1530">
                  <c:v>230881949.25925991</c:v>
                </c:pt>
                <c:pt idx="1531">
                  <c:v>231159574.35185251</c:v>
                </c:pt>
                <c:pt idx="1532">
                  <c:v>231425715.81018585</c:v>
                </c:pt>
                <c:pt idx="1533">
                  <c:v>231685774.23611179</c:v>
                </c:pt>
                <c:pt idx="1534">
                  <c:v>231944107.56944513</c:v>
                </c:pt>
                <c:pt idx="1535">
                  <c:v>232205896.82870439</c:v>
                </c:pt>
                <c:pt idx="1536">
                  <c:v>232476426.36574143</c:v>
                </c:pt>
                <c:pt idx="1537">
                  <c:v>232763050.06944513</c:v>
                </c:pt>
                <c:pt idx="1538">
                  <c:v>233071855.99537107</c:v>
                </c:pt>
                <c:pt idx="1539">
                  <c:v>233407585.99537107</c:v>
                </c:pt>
                <c:pt idx="1540">
                  <c:v>233775464.14351922</c:v>
                </c:pt>
                <c:pt idx="1541">
                  <c:v>234178034.30555627</c:v>
                </c:pt>
                <c:pt idx="1542">
                  <c:v>234619106.89814886</c:v>
                </c:pt>
                <c:pt idx="1543">
                  <c:v>235099265.3240748</c:v>
                </c:pt>
                <c:pt idx="1544">
                  <c:v>235616506.78240815</c:v>
                </c:pt>
                <c:pt idx="1545">
                  <c:v>236164658.5416674</c:v>
                </c:pt>
                <c:pt idx="1546">
                  <c:v>236733063.63426</c:v>
                </c:pt>
                <c:pt idx="1547">
                  <c:v>237314313.63426</c:v>
                </c:pt>
                <c:pt idx="1548">
                  <c:v>237903339.46759334</c:v>
                </c:pt>
                <c:pt idx="1549">
                  <c:v>238497577.89351928</c:v>
                </c:pt>
                <c:pt idx="1550">
                  <c:v>239098364.35185263</c:v>
                </c:pt>
                <c:pt idx="1551">
                  <c:v>239705734.72222298</c:v>
                </c:pt>
                <c:pt idx="1552">
                  <c:v>240322382.84722298</c:v>
                </c:pt>
                <c:pt idx="1553">
                  <c:v>240948379.05092669</c:v>
                </c:pt>
                <c:pt idx="1554">
                  <c:v>241585144.88426003</c:v>
                </c:pt>
                <c:pt idx="1555">
                  <c:v>242231409.49074152</c:v>
                </c:pt>
                <c:pt idx="1556">
                  <c:v>242888615.94907486</c:v>
                </c:pt>
                <c:pt idx="1557">
                  <c:v>243558241.78240821</c:v>
                </c:pt>
                <c:pt idx="1558">
                  <c:v>244243204.72222301</c:v>
                </c:pt>
                <c:pt idx="1559">
                  <c:v>244945097.10648227</c:v>
                </c:pt>
                <c:pt idx="1560">
                  <c:v>245668441.92129707</c:v>
                </c:pt>
                <c:pt idx="1561">
                  <c:v>246415025.25463042</c:v>
                </c:pt>
                <c:pt idx="1562">
                  <c:v>247185214.51388967</c:v>
                </c:pt>
                <c:pt idx="1563">
                  <c:v>247979377.10648227</c:v>
                </c:pt>
                <c:pt idx="1564">
                  <c:v>248797880.43981561</c:v>
                </c:pt>
                <c:pt idx="1565">
                  <c:v>249642648.37963042</c:v>
                </c:pt>
                <c:pt idx="1566">
                  <c:v>250514095.69444522</c:v>
                </c:pt>
                <c:pt idx="1567">
                  <c:v>251412637.15277857</c:v>
                </c:pt>
                <c:pt idx="1568">
                  <c:v>252340318.61111191</c:v>
                </c:pt>
                <c:pt idx="1569">
                  <c:v>253294292.66203785</c:v>
                </c:pt>
                <c:pt idx="1570">
                  <c:v>254273249.69907489</c:v>
                </c:pt>
                <c:pt idx="1571">
                  <c:v>255275815.53240824</c:v>
                </c:pt>
                <c:pt idx="1572">
                  <c:v>256300555.69444528</c:v>
                </c:pt>
                <c:pt idx="1573">
                  <c:v>257345979.74537122</c:v>
                </c:pt>
                <c:pt idx="1574">
                  <c:v>258410545.57870457</c:v>
                </c:pt>
                <c:pt idx="1575">
                  <c:v>259489141.78240827</c:v>
                </c:pt>
                <c:pt idx="1576">
                  <c:v>260578321.04166752</c:v>
                </c:pt>
                <c:pt idx="1577">
                  <c:v>261674584.37500086</c:v>
                </c:pt>
                <c:pt idx="1578">
                  <c:v>262772622.31481567</c:v>
                </c:pt>
                <c:pt idx="1579">
                  <c:v>263868885.64814901</c:v>
                </c:pt>
                <c:pt idx="1580">
                  <c:v>264959833.77314901</c:v>
                </c:pt>
                <c:pt idx="1581">
                  <c:v>266045479.60648236</c:v>
                </c:pt>
                <c:pt idx="1582">
                  <c:v>267122316.99074161</c:v>
                </c:pt>
                <c:pt idx="1583">
                  <c:v>268192133.44907495</c:v>
                </c:pt>
                <c:pt idx="1584">
                  <c:v>269251461.57407498</c:v>
                </c:pt>
                <c:pt idx="1585">
                  <c:v>270298618.611112</c:v>
                </c:pt>
                <c:pt idx="1586">
                  <c:v>271331951.94444531</c:v>
                </c:pt>
                <c:pt idx="1587">
                  <c:v>272349843.40277863</c:v>
                </c:pt>
                <c:pt idx="1588">
                  <c:v>273350713.56481564</c:v>
                </c:pt>
                <c:pt idx="1589">
                  <c:v>274334705.94907492</c:v>
                </c:pt>
                <c:pt idx="1590">
                  <c:v>275303631.04166752</c:v>
                </c:pt>
                <c:pt idx="1591">
                  <c:v>276260917.50000083</c:v>
                </c:pt>
                <c:pt idx="1592">
                  <c:v>277208283.95833415</c:v>
                </c:pt>
                <c:pt idx="1593">
                  <c:v>278149065.78703785</c:v>
                </c:pt>
                <c:pt idx="1594">
                  <c:v>279083285.94907486</c:v>
                </c:pt>
                <c:pt idx="1595">
                  <c:v>280014233.88888967</c:v>
                </c:pt>
                <c:pt idx="1596">
                  <c:v>280941915.34722298</c:v>
                </c:pt>
                <c:pt idx="1597">
                  <c:v>281863081.06481558</c:v>
                </c:pt>
                <c:pt idx="1598">
                  <c:v>282777754.00463039</c:v>
                </c:pt>
                <c:pt idx="1599">
                  <c:v>283681119.8379637</c:v>
                </c:pt>
                <c:pt idx="1600">
                  <c:v>284571649.37500072</c:v>
                </c:pt>
                <c:pt idx="1601">
                  <c:v>285447847.8703711</c:v>
                </c:pt>
                <c:pt idx="1602">
                  <c:v>286308259.32870442</c:v>
                </c:pt>
                <c:pt idx="1603">
                  <c:v>287153027.26851922</c:v>
                </c:pt>
                <c:pt idx="1604">
                  <c:v>287985383.72685254</c:v>
                </c:pt>
                <c:pt idx="1605">
                  <c:v>288808491.85185254</c:v>
                </c:pt>
                <c:pt idx="1606">
                  <c:v>289623932.50000066</c:v>
                </c:pt>
                <c:pt idx="1607">
                  <c:v>290436316.20370436</c:v>
                </c:pt>
                <c:pt idx="1608">
                  <c:v>291245648.70370436</c:v>
                </c:pt>
                <c:pt idx="1609">
                  <c:v>292054981.20370436</c:v>
                </c:pt>
                <c:pt idx="1610">
                  <c:v>292864313.70370436</c:v>
                </c:pt>
                <c:pt idx="1611">
                  <c:v>293676697.40740806</c:v>
                </c:pt>
                <c:pt idx="1612">
                  <c:v>294490608.86574137</c:v>
                </c:pt>
                <c:pt idx="1613">
                  <c:v>295309112.19907469</c:v>
                </c:pt>
                <c:pt idx="1614">
                  <c:v>296133758.1250006</c:v>
                </c:pt>
                <c:pt idx="1615">
                  <c:v>296967660.99537098</c:v>
                </c:pt>
                <c:pt idx="1616">
                  <c:v>297812428.93518579</c:v>
                </c:pt>
                <c:pt idx="1617">
                  <c:v>298671269.58333391</c:v>
                </c:pt>
                <c:pt idx="1618">
                  <c:v>299547468.0787043</c:v>
                </c:pt>
                <c:pt idx="1619">
                  <c:v>300442800.46296358</c:v>
                </c:pt>
                <c:pt idx="1620">
                  <c:v>301359094.44444507</c:v>
                </c:pt>
                <c:pt idx="1621">
                  <c:v>302293314.60648209</c:v>
                </c:pt>
                <c:pt idx="1622">
                  <c:v>303243981.99074137</c:v>
                </c:pt>
                <c:pt idx="1623">
                  <c:v>304207910.48611176</c:v>
                </c:pt>
                <c:pt idx="1624">
                  <c:v>305181845.09259325</c:v>
                </c:pt>
                <c:pt idx="1625">
                  <c:v>306159126.55092657</c:v>
                </c:pt>
                <c:pt idx="1626">
                  <c:v>307134733.86574137</c:v>
                </c:pt>
                <c:pt idx="1627">
                  <c:v>308103658.95833397</c:v>
                </c:pt>
                <c:pt idx="1628">
                  <c:v>309055978.95833397</c:v>
                </c:pt>
                <c:pt idx="1629">
                  <c:v>309985292.93981546</c:v>
                </c:pt>
                <c:pt idx="1630">
                  <c:v>310885441.08796358</c:v>
                </c:pt>
                <c:pt idx="1631">
                  <c:v>311755307.54629689</c:v>
                </c:pt>
                <c:pt idx="1632">
                  <c:v>312596964.00463021</c:v>
                </c:pt>
                <c:pt idx="1633">
                  <c:v>313418535.76388949</c:v>
                </c:pt>
                <c:pt idx="1634">
                  <c:v>314226344.8148154</c:v>
                </c:pt>
                <c:pt idx="1635">
                  <c:v>315029592.12963021</c:v>
                </c:pt>
                <c:pt idx="1636">
                  <c:v>315831321.7361117</c:v>
                </c:pt>
                <c:pt idx="1637">
                  <c:v>316633051.34259319</c:v>
                </c:pt>
                <c:pt idx="1638">
                  <c:v>317433264.67592651</c:v>
                </c:pt>
                <c:pt idx="1639">
                  <c:v>318228937.80092651</c:v>
                </c:pt>
                <c:pt idx="1640">
                  <c:v>319018577.407408</c:v>
                </c:pt>
                <c:pt idx="1641">
                  <c:v>319800707.407408</c:v>
                </c:pt>
                <c:pt idx="1642">
                  <c:v>320576855.55555612</c:v>
                </c:pt>
                <c:pt idx="1643">
                  <c:v>321350021.38888943</c:v>
                </c:pt>
                <c:pt idx="1644">
                  <c:v>322124677.66203755</c:v>
                </c:pt>
                <c:pt idx="1645">
                  <c:v>322906807.66203755</c:v>
                </c:pt>
                <c:pt idx="1646">
                  <c:v>323699461.15740794</c:v>
                </c:pt>
                <c:pt idx="1647">
                  <c:v>324507270.20833385</c:v>
                </c:pt>
                <c:pt idx="1648">
                  <c:v>325331916.13425976</c:v>
                </c:pt>
                <c:pt idx="1649">
                  <c:v>326176684.07407457</c:v>
                </c:pt>
                <c:pt idx="1650">
                  <c:v>327043393.12500048</c:v>
                </c:pt>
                <c:pt idx="1651">
                  <c:v>327932324.58333379</c:v>
                </c:pt>
                <c:pt idx="1652">
                  <c:v>328843759.74537081</c:v>
                </c:pt>
                <c:pt idx="1653">
                  <c:v>329774707.68518561</c:v>
                </c:pt>
                <c:pt idx="1654">
                  <c:v>330723723.88888931</c:v>
                </c:pt>
                <c:pt idx="1655">
                  <c:v>331689316.48148191</c:v>
                </c:pt>
                <c:pt idx="1656">
                  <c:v>332668273.51851892</c:v>
                </c:pt>
                <c:pt idx="1657">
                  <c:v>333660686.85185224</c:v>
                </c:pt>
                <c:pt idx="1658">
                  <c:v>334666648.33333373</c:v>
                </c:pt>
                <c:pt idx="1659">
                  <c:v>335686249.81481522</c:v>
                </c:pt>
                <c:pt idx="1660">
                  <c:v>336719583.14814854</c:v>
                </c:pt>
                <c:pt idx="1661">
                  <c:v>337766740.18518555</c:v>
                </c:pt>
                <c:pt idx="1662">
                  <c:v>338827812.77777815</c:v>
                </c:pt>
                <c:pt idx="1663">
                  <c:v>339901136.82870406</c:v>
                </c:pt>
                <c:pt idx="1664">
                  <c:v>340988548.65740776</c:v>
                </c:pt>
                <c:pt idx="1665">
                  <c:v>342088362.63888925</c:v>
                </c:pt>
                <c:pt idx="1666">
                  <c:v>343198863.00925964</c:v>
                </c:pt>
                <c:pt idx="1667">
                  <c:v>344320101.43518555</c:v>
                </c:pt>
                <c:pt idx="1668">
                  <c:v>345448527.26851887</c:v>
                </c:pt>
                <c:pt idx="1669">
                  <c:v>346584163.47222257</c:v>
                </c:pt>
                <c:pt idx="1670">
                  <c:v>347725222.52314848</c:v>
                </c:pt>
                <c:pt idx="1671">
                  <c:v>348871717.33796328</c:v>
                </c:pt>
                <c:pt idx="1672">
                  <c:v>350021843.1712966</c:v>
                </c:pt>
                <c:pt idx="1673">
                  <c:v>351173786.66666698</c:v>
                </c:pt>
                <c:pt idx="1674">
                  <c:v>352327549.25925958</c:v>
                </c:pt>
                <c:pt idx="1675">
                  <c:v>353483132.38425958</c:v>
                </c:pt>
                <c:pt idx="1676">
                  <c:v>354638715.50925958</c:v>
                </c:pt>
                <c:pt idx="1677">
                  <c:v>355794298.63425958</c:v>
                </c:pt>
                <c:pt idx="1678">
                  <c:v>356948061.22685218</c:v>
                </c:pt>
                <c:pt idx="1679">
                  <c:v>358098187.06018549</c:v>
                </c:pt>
                <c:pt idx="1680">
                  <c:v>359242868.51851881</c:v>
                </c:pt>
                <c:pt idx="1681">
                  <c:v>360382118.51851881</c:v>
                </c:pt>
                <c:pt idx="1682">
                  <c:v>361515949.97685212</c:v>
                </c:pt>
                <c:pt idx="1683">
                  <c:v>362647978.12500024</c:v>
                </c:pt>
                <c:pt idx="1684">
                  <c:v>363780006.27314836</c:v>
                </c:pt>
                <c:pt idx="1685">
                  <c:v>364915642.47685206</c:v>
                </c:pt>
                <c:pt idx="1686">
                  <c:v>366058512.01388907</c:v>
                </c:pt>
                <c:pt idx="1687">
                  <c:v>367208637.84722239</c:v>
                </c:pt>
                <c:pt idx="1688">
                  <c:v>368366042.93981498</c:v>
                </c:pt>
                <c:pt idx="1689">
                  <c:v>369530750.25462979</c:v>
                </c:pt>
                <c:pt idx="1690">
                  <c:v>370699117.29166681</c:v>
                </c:pt>
                <c:pt idx="1691">
                  <c:v>371871149.79166681</c:v>
                </c:pt>
                <c:pt idx="1692">
                  <c:v>373045017.17592609</c:v>
                </c:pt>
                <c:pt idx="1693">
                  <c:v>374220720.87962979</c:v>
                </c:pt>
                <c:pt idx="1694">
                  <c:v>375398262.3379631</c:v>
                </c:pt>
                <c:pt idx="1695">
                  <c:v>376577642.98611122</c:v>
                </c:pt>
                <c:pt idx="1696">
                  <c:v>377758864.25925934</c:v>
                </c:pt>
                <c:pt idx="1697">
                  <c:v>378941927.59259266</c:v>
                </c:pt>
                <c:pt idx="1698">
                  <c:v>380126834.42129636</c:v>
                </c:pt>
                <c:pt idx="1699">
                  <c:v>381313586.18055564</c:v>
                </c:pt>
                <c:pt idx="1700">
                  <c:v>382500337.93981493</c:v>
                </c:pt>
                <c:pt idx="1701">
                  <c:v>383685244.76851863</c:v>
                </c:pt>
                <c:pt idx="1702">
                  <c:v>384866466.04166675</c:v>
                </c:pt>
                <c:pt idx="1703">
                  <c:v>386044007.50000006</c:v>
                </c:pt>
                <c:pt idx="1704">
                  <c:v>387217874.88425934</c:v>
                </c:pt>
                <c:pt idx="1705">
                  <c:v>388386241.92129636</c:v>
                </c:pt>
                <c:pt idx="1706">
                  <c:v>389550949.23611116</c:v>
                </c:pt>
                <c:pt idx="1707">
                  <c:v>390712002.56944448</c:v>
                </c:pt>
                <c:pt idx="1708">
                  <c:v>391869407.66203707</c:v>
                </c:pt>
                <c:pt idx="1709">
                  <c:v>393024990.78703707</c:v>
                </c:pt>
                <c:pt idx="1710">
                  <c:v>394178753.37962967</c:v>
                </c:pt>
                <c:pt idx="1711">
                  <c:v>395330696.87500006</c:v>
                </c:pt>
                <c:pt idx="1712">
                  <c:v>396484459.46759266</c:v>
                </c:pt>
                <c:pt idx="1713">
                  <c:v>397640042.59259266</c:v>
                </c:pt>
                <c:pt idx="1714">
                  <c:v>398799271.08796304</c:v>
                </c:pt>
                <c:pt idx="1715">
                  <c:v>399963978.40277785</c:v>
                </c:pt>
                <c:pt idx="1716">
                  <c:v>401134177.45370376</c:v>
                </c:pt>
                <c:pt idx="1717">
                  <c:v>402311718.91203707</c:v>
                </c:pt>
                <c:pt idx="1718">
                  <c:v>403496625.74074078</c:v>
                </c:pt>
                <c:pt idx="1719">
                  <c:v>404690771.57407409</c:v>
                </c:pt>
                <c:pt idx="1720">
                  <c:v>405894192.29166669</c:v>
                </c:pt>
                <c:pt idx="1721">
                  <c:v>407108790.23148149</c:v>
                </c:pt>
                <c:pt idx="1722">
                  <c:v>408332741.99074078</c:v>
                </c:pt>
                <c:pt idx="1723">
                  <c:v>409564202.6388889</c:v>
                </c:pt>
                <c:pt idx="1724">
                  <c:v>410799426.3425926</c:v>
                </c:pt>
                <c:pt idx="1725">
                  <c:v>412036533.72685188</c:v>
                </c:pt>
                <c:pt idx="1726">
                  <c:v>413271757.43055558</c:v>
                </c:pt>
                <c:pt idx="1727">
                  <c:v>414497584.25925928</c:v>
                </c:pt>
                <c:pt idx="1728">
                  <c:v>415706587.12962967</c:v>
                </c:pt>
                <c:pt idx="1729">
                  <c:v>416889650.46296299</c:v>
                </c:pt>
                <c:pt idx="1730">
                  <c:v>418037960.06944448</c:v>
                </c:pt>
                <c:pt idx="1731">
                  <c:v>419143110.78703707</c:v>
                </c:pt>
                <c:pt idx="1732">
                  <c:v>420204183.37962967</c:v>
                </c:pt>
                <c:pt idx="1733">
                  <c:v>421220366.25000006</c:v>
                </c:pt>
                <c:pt idx="1734">
                  <c:v>422194300.85648155</c:v>
                </c:pt>
                <c:pt idx="1735">
                  <c:v>423128521.01851857</c:v>
                </c:pt>
                <c:pt idx="1736">
                  <c:v>424025457.22222227</c:v>
                </c:pt>
                <c:pt idx="1737">
                  <c:v>424885868.68055558</c:v>
                </c:pt>
                <c:pt idx="1738">
                  <c:v>425708976.80555558</c:v>
                </c:pt>
                <c:pt idx="1739">
                  <c:v>426497111.62037039</c:v>
                </c:pt>
                <c:pt idx="1740">
                  <c:v>427251032.33796299</c:v>
                </c:pt>
                <c:pt idx="1741">
                  <c:v>427974377.15277779</c:v>
                </c:pt>
                <c:pt idx="1742">
                  <c:v>428672017.80092591</c:v>
                </c:pt>
                <c:pt idx="1743">
                  <c:v>429349987.80092591</c:v>
                </c:pt>
                <c:pt idx="1744">
                  <c:v>430009944.07407403</c:v>
                </c:pt>
                <c:pt idx="1745">
                  <c:v>430654847.40740734</c:v>
                </c:pt>
                <c:pt idx="1746">
                  <c:v>431286216.94444436</c:v>
                </c:pt>
                <c:pt idx="1747">
                  <c:v>431904196.20370364</c:v>
                </c:pt>
                <c:pt idx="1748">
                  <c:v>432508928.70370364</c:v>
                </c:pt>
                <c:pt idx="1749">
                  <c:v>433103167.12962955</c:v>
                </c:pt>
                <c:pt idx="1750">
                  <c:v>433687003.33333325</c:v>
                </c:pt>
                <c:pt idx="1751">
                  <c:v>434263098.14814806</c:v>
                </c:pt>
                <c:pt idx="1752">
                  <c:v>434832781.27314806</c:v>
                </c:pt>
                <c:pt idx="1753">
                  <c:v>435396088.58796287</c:v>
                </c:pt>
                <c:pt idx="1754">
                  <c:v>435953055.97222215</c:v>
                </c:pt>
                <c:pt idx="1755">
                  <c:v>436503719.30555546</c:v>
                </c:pt>
                <c:pt idx="1756">
                  <c:v>437048114.46759248</c:v>
                </c:pt>
                <c:pt idx="1757">
                  <c:v>437586277.33796287</c:v>
                </c:pt>
                <c:pt idx="1758">
                  <c:v>438118243.79629618</c:v>
                </c:pt>
                <c:pt idx="1759">
                  <c:v>438642821.92129618</c:v>
                </c:pt>
                <c:pt idx="1760">
                  <c:v>439161282.5694443</c:v>
                </c:pt>
                <c:pt idx="1761">
                  <c:v>439672449.60648131</c:v>
                </c:pt>
                <c:pt idx="1762">
                  <c:v>440176374.69907391</c:v>
                </c:pt>
                <c:pt idx="1763">
                  <c:v>440673109.51388872</c:v>
                </c:pt>
                <c:pt idx="1764">
                  <c:v>441162705.71759242</c:v>
                </c:pt>
                <c:pt idx="1765">
                  <c:v>441645214.9768517</c:v>
                </c:pt>
                <c:pt idx="1766">
                  <c:v>442119521.43518502</c:v>
                </c:pt>
                <c:pt idx="1767">
                  <c:v>442583384.76851833</c:v>
                </c:pt>
                <c:pt idx="1768">
                  <c:v>443032368.81944424</c:v>
                </c:pt>
                <c:pt idx="1769">
                  <c:v>443462261.31944424</c:v>
                </c:pt>
                <c:pt idx="1770">
                  <c:v>443866984.25925905</c:v>
                </c:pt>
                <c:pt idx="1771">
                  <c:v>444242090.71759236</c:v>
                </c:pt>
                <c:pt idx="1772">
                  <c:v>444584727.54629606</c:v>
                </c:pt>
                <c:pt idx="1773">
                  <c:v>444896364.37499976</c:v>
                </c:pt>
                <c:pt idx="1774">
                  <c:v>445178470.83333308</c:v>
                </c:pt>
                <c:pt idx="1775">
                  <c:v>445434227.29166639</c:v>
                </c:pt>
                <c:pt idx="1776">
                  <c:v>445667373.1249997</c:v>
                </c:pt>
                <c:pt idx="1777">
                  <c:v>445881298.95833302</c:v>
                </c:pt>
                <c:pt idx="1778">
                  <c:v>446076831.45833302</c:v>
                </c:pt>
                <c:pt idx="1779">
                  <c:v>446254083.28703672</c:v>
                </c:pt>
                <c:pt idx="1780">
                  <c:v>446411253.28703672</c:v>
                </c:pt>
                <c:pt idx="1781">
                  <c:v>446547039.74537003</c:v>
                </c:pt>
                <c:pt idx="1782">
                  <c:v>446661281.20370334</c:v>
                </c:pt>
                <c:pt idx="1783">
                  <c:v>446756359.35185146</c:v>
                </c:pt>
                <c:pt idx="1784">
                  <c:v>446835455.27777737</c:v>
                </c:pt>
                <c:pt idx="1785">
                  <c:v>446902209.32870328</c:v>
                </c:pt>
                <c:pt idx="1786">
                  <c:v>446959680.6018514</c:v>
                </c:pt>
                <c:pt idx="1787">
                  <c:v>447009315.76388842</c:v>
                </c:pt>
                <c:pt idx="1788">
                  <c:v>447052038.35648102</c:v>
                </c:pt>
                <c:pt idx="1789">
                  <c:v>447088366.48148102</c:v>
                </c:pt>
                <c:pt idx="1790">
                  <c:v>447118523.31018472</c:v>
                </c:pt>
                <c:pt idx="1791">
                  <c:v>447142292.84722173</c:v>
                </c:pt>
                <c:pt idx="1792">
                  <c:v>447159533.00925875</c:v>
                </c:pt>
                <c:pt idx="1793">
                  <c:v>447170389.46759206</c:v>
                </c:pt>
                <c:pt idx="1794">
                  <c:v>447175820.92592537</c:v>
                </c:pt>
                <c:pt idx="1795">
                  <c:v>447177761.29629576</c:v>
                </c:pt>
                <c:pt idx="1796">
                  <c:v>447177761.29629576</c:v>
                </c:pt>
                <c:pt idx="1797">
                  <c:v>447177761.29629576</c:v>
                </c:pt>
                <c:pt idx="1798">
                  <c:v>447177761.29629576</c:v>
                </c:pt>
                <c:pt idx="1799">
                  <c:v>447177761.29629576</c:v>
                </c:pt>
                <c:pt idx="1800">
                  <c:v>447177761.29629576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24-4FC8-8DEA-703BAB25F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2564992"/>
        <c:axId val="402569312"/>
      </c:lineChart>
      <c:catAx>
        <c:axId val="40256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69312"/>
        <c:crosses val="autoZero"/>
        <c:auto val="1"/>
        <c:lblAlgn val="ctr"/>
        <c:lblOffset val="100"/>
        <c:noMultiLvlLbl val="0"/>
      </c:catAx>
      <c:valAx>
        <c:axId val="40256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64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WLTC_class_3!$N$6:$N$7</c:f>
              <c:strCache>
                <c:ptCount val="2"/>
                <c:pt idx="0">
                  <c:v>tractive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WLTC_class_3!$N$8:$N$1808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523.91865481481489</c:v>
                </c:pt>
                <c:pt idx="13">
                  <c:v>10376.189512160492</c:v>
                </c:pt>
                <c:pt idx="14">
                  <c:v>51780.087520000001</c:v>
                </c:pt>
                <c:pt idx="15">
                  <c:v>96406.814075000002</c:v>
                </c:pt>
                <c:pt idx="16">
                  <c:v>125568.80999604934</c:v>
                </c:pt>
                <c:pt idx="17">
                  <c:v>205143.52689117278</c:v>
                </c:pt>
                <c:pt idx="18">
                  <c:v>292985.86696555553</c:v>
                </c:pt>
                <c:pt idx="19">
                  <c:v>253639.87534567906</c:v>
                </c:pt>
                <c:pt idx="20">
                  <c:v>136392.17608024695</c:v>
                </c:pt>
                <c:pt idx="21">
                  <c:v>91300.469064259261</c:v>
                </c:pt>
                <c:pt idx="22">
                  <c:v>91865.630387530808</c:v>
                </c:pt>
                <c:pt idx="23">
                  <c:v>102503.43882666668</c:v>
                </c:pt>
                <c:pt idx="24">
                  <c:v>168221.81932000001</c:v>
                </c:pt>
                <c:pt idx="25">
                  <c:v>229718.74756790104</c:v>
                </c:pt>
                <c:pt idx="26">
                  <c:v>277231.31151765439</c:v>
                </c:pt>
                <c:pt idx="27">
                  <c:v>400317.97356833349</c:v>
                </c:pt>
                <c:pt idx="28">
                  <c:v>467734.26659555547</c:v>
                </c:pt>
                <c:pt idx="29">
                  <c:v>493220.84796228353</c:v>
                </c:pt>
                <c:pt idx="30">
                  <c:v>423452.44338703679</c:v>
                </c:pt>
                <c:pt idx="31">
                  <c:v>317978.30375771609</c:v>
                </c:pt>
                <c:pt idx="32">
                  <c:v>274796.34281283931</c:v>
                </c:pt>
                <c:pt idx="33">
                  <c:v>256154.51872796309</c:v>
                </c:pt>
                <c:pt idx="34">
                  <c:v>212785.94196444456</c:v>
                </c:pt>
                <c:pt idx="35">
                  <c:v>130131.26415895106</c:v>
                </c:pt>
                <c:pt idx="36">
                  <c:v>-49763.569902221905</c:v>
                </c:pt>
                <c:pt idx="37">
                  <c:v>-332926.60522635852</c:v>
                </c:pt>
                <c:pt idx="38">
                  <c:v>-471978.08612111135</c:v>
                </c:pt>
                <c:pt idx="39">
                  <c:v>-407922.82796296262</c:v>
                </c:pt>
                <c:pt idx="40">
                  <c:v>-331774.73882469157</c:v>
                </c:pt>
                <c:pt idx="41">
                  <c:v>-403100.69895993831</c:v>
                </c:pt>
                <c:pt idx="42">
                  <c:v>-510733.39903703664</c:v>
                </c:pt>
                <c:pt idx="43">
                  <c:v>-421745.12872080249</c:v>
                </c:pt>
                <c:pt idx="44">
                  <c:v>-199548.83676444463</c:v>
                </c:pt>
                <c:pt idx="45">
                  <c:v>-30202.17838611118</c:v>
                </c:pt>
                <c:pt idx="46">
                  <c:v>-3216.07405333324</c:v>
                </c:pt>
                <c:pt idx="47">
                  <c:v>-42631.124791666698</c:v>
                </c:pt>
                <c:pt idx="48">
                  <c:v>-22103.80605629626</c:v>
                </c:pt>
                <c:pt idx="49">
                  <c:v>46999.922670123582</c:v>
                </c:pt>
                <c:pt idx="50">
                  <c:v>60732.252913580101</c:v>
                </c:pt>
                <c:pt idx="51">
                  <c:v>-47712.526853333417</c:v>
                </c:pt>
                <c:pt idx="52">
                  <c:v>-172830.42005506167</c:v>
                </c:pt>
                <c:pt idx="53">
                  <c:v>-112171.32614734568</c:v>
                </c:pt>
                <c:pt idx="54">
                  <c:v>11631.722336666677</c:v>
                </c:pt>
                <c:pt idx="55">
                  <c:v>59107.950000000004</c:v>
                </c:pt>
                <c:pt idx="56">
                  <c:v>65004.862222222211</c:v>
                </c:pt>
                <c:pt idx="57">
                  <c:v>80890.663333333345</c:v>
                </c:pt>
                <c:pt idx="58">
                  <c:v>99733.162787777779</c:v>
                </c:pt>
                <c:pt idx="59">
                  <c:v>199957.6835199999</c:v>
                </c:pt>
                <c:pt idx="60">
                  <c:v>256292.09736666665</c:v>
                </c:pt>
                <c:pt idx="61">
                  <c:v>170759.66344500007</c:v>
                </c:pt>
                <c:pt idx="62">
                  <c:v>159164.44386555548</c:v>
                </c:pt>
                <c:pt idx="63">
                  <c:v>186765.42276000007</c:v>
                </c:pt>
                <c:pt idx="64">
                  <c:v>231719.2920533334</c:v>
                </c:pt>
                <c:pt idx="65">
                  <c:v>195187.57693580247</c:v>
                </c:pt>
                <c:pt idx="66">
                  <c:v>167254.20645592574</c:v>
                </c:pt>
                <c:pt idx="67">
                  <c:v>314159.54849086411</c:v>
                </c:pt>
                <c:pt idx="68">
                  <c:v>609414.32505506172</c:v>
                </c:pt>
                <c:pt idx="69">
                  <c:v>867703.97788740718</c:v>
                </c:pt>
                <c:pt idx="70">
                  <c:v>1058957.2601697531</c:v>
                </c:pt>
                <c:pt idx="71">
                  <c:v>1132176.4232558028</c:v>
                </c:pt>
                <c:pt idx="72">
                  <c:v>1003586.4157155552</c:v>
                </c:pt>
                <c:pt idx="73">
                  <c:v>767527.03400790098</c:v>
                </c:pt>
                <c:pt idx="74">
                  <c:v>633363.91897839494</c:v>
                </c:pt>
                <c:pt idx="75">
                  <c:v>638695.15137036995</c:v>
                </c:pt>
                <c:pt idx="76">
                  <c:v>705887.62364049396</c:v>
                </c:pt>
                <c:pt idx="77">
                  <c:v>693781.50496450579</c:v>
                </c:pt>
                <c:pt idx="78">
                  <c:v>519509.63571</c:v>
                </c:pt>
                <c:pt idx="79">
                  <c:v>237767.99033179073</c:v>
                </c:pt>
                <c:pt idx="80">
                  <c:v>80951.519999999946</c:v>
                </c:pt>
                <c:pt idx="81">
                  <c:v>-75790.39737500067</c:v>
                </c:pt>
                <c:pt idx="82">
                  <c:v>-30570.153808765419</c:v>
                </c:pt>
                <c:pt idx="83">
                  <c:v>167608.16598765549</c:v>
                </c:pt>
                <c:pt idx="84">
                  <c:v>57609.172283703374</c:v>
                </c:pt>
                <c:pt idx="85">
                  <c:v>-8755.6218589518667</c:v>
                </c:pt>
                <c:pt idx="86">
                  <c:v>13008.539798395632</c:v>
                </c:pt>
                <c:pt idx="87">
                  <c:v>56024.943056297496</c:v>
                </c:pt>
                <c:pt idx="88">
                  <c:v>-289576.22144000063</c:v>
                </c:pt>
                <c:pt idx="89">
                  <c:v>-1129079.3674117904</c:v>
                </c:pt>
                <c:pt idx="90">
                  <c:v>-1506466.6389499998</c:v>
                </c:pt>
                <c:pt idx="91">
                  <c:v>-1285338.0663580247</c:v>
                </c:pt>
                <c:pt idx="92">
                  <c:v>-723833.00567901251</c:v>
                </c:pt>
                <c:pt idx="93">
                  <c:v>-345975.65302518517</c:v>
                </c:pt>
                <c:pt idx="94">
                  <c:v>-303701.36222222215</c:v>
                </c:pt>
                <c:pt idx="95">
                  <c:v>-301086.64531512349</c:v>
                </c:pt>
                <c:pt idx="96">
                  <c:v>-166018.64045037035</c:v>
                </c:pt>
                <c:pt idx="97">
                  <c:v>-56536.267639999991</c:v>
                </c:pt>
                <c:pt idx="98">
                  <c:v>-34916.990674567911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6421.1756414814818</c:v>
                </c:pt>
                <c:pt idx="139">
                  <c:v>137265.84767771605</c:v>
                </c:pt>
                <c:pt idx="140">
                  <c:v>682996.57983580232</c:v>
                </c:pt>
                <c:pt idx="141">
                  <c:v>1378890.1940449995</c:v>
                </c:pt>
                <c:pt idx="142">
                  <c:v>1428854.9542982713</c:v>
                </c:pt>
                <c:pt idx="143">
                  <c:v>940915.79081499984</c:v>
                </c:pt>
                <c:pt idx="144">
                  <c:v>668717.47556444479</c:v>
                </c:pt>
                <c:pt idx="145">
                  <c:v>920338.50274567923</c:v>
                </c:pt>
                <c:pt idx="146">
                  <c:v>1422112.465964444</c:v>
                </c:pt>
                <c:pt idx="147">
                  <c:v>1675864.2808859257</c:v>
                </c:pt>
                <c:pt idx="148">
                  <c:v>1516785.2347241975</c:v>
                </c:pt>
                <c:pt idx="149">
                  <c:v>1079202.7318306174</c:v>
                </c:pt>
                <c:pt idx="150">
                  <c:v>499415.07651851833</c:v>
                </c:pt>
                <c:pt idx="151">
                  <c:v>-396058.21005333384</c:v>
                </c:pt>
                <c:pt idx="152">
                  <c:v>-1615237.4421649373</c:v>
                </c:pt>
                <c:pt idx="153">
                  <c:v>-2120674.6396044441</c:v>
                </c:pt>
                <c:pt idx="154">
                  <c:v>-1519758.036672469</c:v>
                </c:pt>
                <c:pt idx="155">
                  <c:v>-584525.6595003088</c:v>
                </c:pt>
                <c:pt idx="156">
                  <c:v>87051.639999999839</c:v>
                </c:pt>
                <c:pt idx="157">
                  <c:v>489504.5349599999</c:v>
                </c:pt>
                <c:pt idx="158">
                  <c:v>951051.39685666643</c:v>
                </c:pt>
                <c:pt idx="159">
                  <c:v>1442541.7733318522</c:v>
                </c:pt>
                <c:pt idx="160">
                  <c:v>1742854.5448</c:v>
                </c:pt>
                <c:pt idx="161">
                  <c:v>1825846.884679999</c:v>
                </c:pt>
                <c:pt idx="162">
                  <c:v>1646650.6042500008</c:v>
                </c:pt>
                <c:pt idx="163">
                  <c:v>1729032.6516400001</c:v>
                </c:pt>
                <c:pt idx="164">
                  <c:v>1686143.2690432097</c:v>
                </c:pt>
                <c:pt idx="165">
                  <c:v>1457320.2506398153</c:v>
                </c:pt>
                <c:pt idx="166">
                  <c:v>1322299.2638744446</c:v>
                </c:pt>
                <c:pt idx="167">
                  <c:v>1773931.8820350626</c:v>
                </c:pt>
                <c:pt idx="168">
                  <c:v>2274403.2016118523</c:v>
                </c:pt>
                <c:pt idx="169">
                  <c:v>1877027.2202355543</c:v>
                </c:pt>
                <c:pt idx="170">
                  <c:v>723656.41765431885</c:v>
                </c:pt>
                <c:pt idx="171">
                  <c:v>-706398.68014222151</c:v>
                </c:pt>
                <c:pt idx="172">
                  <c:v>-2183621.2863399992</c:v>
                </c:pt>
                <c:pt idx="173">
                  <c:v>-2556310.2330123461</c:v>
                </c:pt>
                <c:pt idx="174">
                  <c:v>-1470029.9348040738</c:v>
                </c:pt>
                <c:pt idx="175">
                  <c:v>-205021.47394598779</c:v>
                </c:pt>
                <c:pt idx="176">
                  <c:v>619614.78752691287</c:v>
                </c:pt>
                <c:pt idx="177">
                  <c:v>1333956.7598479623</c:v>
                </c:pt>
                <c:pt idx="178">
                  <c:v>1653298.463261235</c:v>
                </c:pt>
                <c:pt idx="179">
                  <c:v>1183970.4835787658</c:v>
                </c:pt>
                <c:pt idx="180">
                  <c:v>633470.9352888891</c:v>
                </c:pt>
                <c:pt idx="181">
                  <c:v>366608.01000771514</c:v>
                </c:pt>
                <c:pt idx="182">
                  <c:v>59741.342086913777</c:v>
                </c:pt>
                <c:pt idx="183">
                  <c:v>-648054.28915018449</c:v>
                </c:pt>
                <c:pt idx="184">
                  <c:v>-1152708.4484133332</c:v>
                </c:pt>
                <c:pt idx="185">
                  <c:v>-1173673.6556567906</c:v>
                </c:pt>
                <c:pt idx="186">
                  <c:v>-938264.74466666731</c:v>
                </c:pt>
                <c:pt idx="187">
                  <c:v>-646350.40816499945</c:v>
                </c:pt>
                <c:pt idx="188">
                  <c:v>-426644.57959333312</c:v>
                </c:pt>
                <c:pt idx="189">
                  <c:v>-266188.97866166703</c:v>
                </c:pt>
                <c:pt idx="190">
                  <c:v>-128645.02260802475</c:v>
                </c:pt>
                <c:pt idx="191">
                  <c:v>-47153.455724753003</c:v>
                </c:pt>
                <c:pt idx="192">
                  <c:v>26389.583893333434</c:v>
                </c:pt>
                <c:pt idx="193">
                  <c:v>112229.35852623435</c:v>
                </c:pt>
                <c:pt idx="194">
                  <c:v>144045.80311209871</c:v>
                </c:pt>
                <c:pt idx="195">
                  <c:v>192772.88333333336</c:v>
                </c:pt>
                <c:pt idx="196">
                  <c:v>227517.01777777771</c:v>
                </c:pt>
                <c:pt idx="197">
                  <c:v>228677.81888888884</c:v>
                </c:pt>
                <c:pt idx="198">
                  <c:v>315088.61999999994</c:v>
                </c:pt>
                <c:pt idx="199">
                  <c:v>419170.32172067906</c:v>
                </c:pt>
                <c:pt idx="200">
                  <c:v>531461.60246913577</c:v>
                </c:pt>
                <c:pt idx="201">
                  <c:v>676271.5449259259</c:v>
                </c:pt>
                <c:pt idx="202">
                  <c:v>837005.85333333327</c:v>
                </c:pt>
                <c:pt idx="203">
                  <c:v>1285981.6916527778</c:v>
                </c:pt>
                <c:pt idx="204">
                  <c:v>1683168.1211851852</c:v>
                </c:pt>
                <c:pt idx="205">
                  <c:v>1918798.1730197533</c:v>
                </c:pt>
                <c:pt idx="206">
                  <c:v>2481728.3818409871</c:v>
                </c:pt>
                <c:pt idx="207">
                  <c:v>2859174.1428905553</c:v>
                </c:pt>
                <c:pt idx="208">
                  <c:v>2852686.4141116058</c:v>
                </c:pt>
                <c:pt idx="209">
                  <c:v>3339352.8720987663</c:v>
                </c:pt>
                <c:pt idx="210">
                  <c:v>3638670.6686814819</c:v>
                </c:pt>
                <c:pt idx="211">
                  <c:v>3043846.2177083334</c:v>
                </c:pt>
                <c:pt idx="212">
                  <c:v>2601074.0556128393</c:v>
                </c:pt>
                <c:pt idx="213">
                  <c:v>2328995.1701249992</c:v>
                </c:pt>
                <c:pt idx="214">
                  <c:v>2531601.4588286425</c:v>
                </c:pt>
                <c:pt idx="215">
                  <c:v>3167607.6839515418</c:v>
                </c:pt>
                <c:pt idx="216">
                  <c:v>3741794.2800000003</c:v>
                </c:pt>
                <c:pt idx="217">
                  <c:v>3935315.4328405564</c:v>
                </c:pt>
                <c:pt idx="218">
                  <c:v>3730395.865950617</c:v>
                </c:pt>
                <c:pt idx="219">
                  <c:v>3313878.4146681456</c:v>
                </c:pt>
                <c:pt idx="220">
                  <c:v>2836013.3997827168</c:v>
                </c:pt>
                <c:pt idx="221">
                  <c:v>2230173.1447771019</c:v>
                </c:pt>
                <c:pt idx="222">
                  <c:v>1834481.8015099976</c:v>
                </c:pt>
                <c:pt idx="223">
                  <c:v>1771185.9385540087</c:v>
                </c:pt>
                <c:pt idx="224">
                  <c:v>1789235.0284009897</c:v>
                </c:pt>
                <c:pt idx="225">
                  <c:v>2073291.7631111108</c:v>
                </c:pt>
                <c:pt idx="226">
                  <c:v>2194699.8426953037</c:v>
                </c:pt>
                <c:pt idx="227">
                  <c:v>2134669.9434359879</c:v>
                </c:pt>
                <c:pt idx="228">
                  <c:v>2072393.5785600045</c:v>
                </c:pt>
                <c:pt idx="229">
                  <c:v>1911883.879721978</c:v>
                </c:pt>
                <c:pt idx="230">
                  <c:v>1557618.7625154292</c:v>
                </c:pt>
                <c:pt idx="231">
                  <c:v>1002451.4346712987</c:v>
                </c:pt>
                <c:pt idx="232">
                  <c:v>-215009.23619950743</c:v>
                </c:pt>
                <c:pt idx="233">
                  <c:v>-1772008.5465350042</c:v>
                </c:pt>
                <c:pt idx="234">
                  <c:v>-2248641.2384077762</c:v>
                </c:pt>
                <c:pt idx="235">
                  <c:v>-1489933.4744444457</c:v>
                </c:pt>
                <c:pt idx="236">
                  <c:v>-365190.92385777552</c:v>
                </c:pt>
                <c:pt idx="237">
                  <c:v>-27874.963559998923</c:v>
                </c:pt>
                <c:pt idx="238">
                  <c:v>-771817.44495506526</c:v>
                </c:pt>
                <c:pt idx="239">
                  <c:v>-2199487.1801617909</c:v>
                </c:pt>
                <c:pt idx="240">
                  <c:v>-3079069.4457925907</c:v>
                </c:pt>
                <c:pt idx="241">
                  <c:v>-2466861.9799737637</c:v>
                </c:pt>
                <c:pt idx="242">
                  <c:v>-2152623.8109104936</c:v>
                </c:pt>
                <c:pt idx="243">
                  <c:v>-2283598.004999999</c:v>
                </c:pt>
                <c:pt idx="244">
                  <c:v>-2023825.9068306184</c:v>
                </c:pt>
                <c:pt idx="245">
                  <c:v>-2408772.4693947532</c:v>
                </c:pt>
                <c:pt idx="246">
                  <c:v>-2991438.4800740718</c:v>
                </c:pt>
                <c:pt idx="247">
                  <c:v>-2422582.4835822843</c:v>
                </c:pt>
                <c:pt idx="248">
                  <c:v>-1124729.8072177789</c:v>
                </c:pt>
                <c:pt idx="249">
                  <c:v>-167118.72040314853</c:v>
                </c:pt>
                <c:pt idx="250">
                  <c:v>-17478.663333332825</c:v>
                </c:pt>
                <c:pt idx="251">
                  <c:v>-227668.34729166684</c:v>
                </c:pt>
                <c:pt idx="252">
                  <c:v>-116044.98179555536</c:v>
                </c:pt>
                <c:pt idx="253">
                  <c:v>242673.07011308704</c:v>
                </c:pt>
                <c:pt idx="254">
                  <c:v>308519.84480098693</c:v>
                </c:pt>
                <c:pt idx="255">
                  <c:v>-238562.63426666713</c:v>
                </c:pt>
                <c:pt idx="256">
                  <c:v>-447076.71183802426</c:v>
                </c:pt>
                <c:pt idx="257">
                  <c:v>280589.17531635833</c:v>
                </c:pt>
                <c:pt idx="258">
                  <c:v>1354214.7064029626</c:v>
                </c:pt>
                <c:pt idx="259">
                  <c:v>2179402.5043591973</c:v>
                </c:pt>
                <c:pt idx="260">
                  <c:v>2556777.9032691359</c:v>
                </c:pt>
                <c:pt idx="261">
                  <c:v>2804216.2786755543</c:v>
                </c:pt>
                <c:pt idx="262">
                  <c:v>3312176.0732097523</c:v>
                </c:pt>
                <c:pt idx="263">
                  <c:v>4417883.9525856171</c:v>
                </c:pt>
                <c:pt idx="264">
                  <c:v>5392442.6375925923</c:v>
                </c:pt>
                <c:pt idx="265">
                  <c:v>5395850.9904299388</c:v>
                </c:pt>
                <c:pt idx="266">
                  <c:v>4512417.9706666637</c:v>
                </c:pt>
                <c:pt idx="267">
                  <c:v>4113762.7965066647</c:v>
                </c:pt>
                <c:pt idx="268">
                  <c:v>4095060.8368511121</c:v>
                </c:pt>
                <c:pt idx="269">
                  <c:v>3740465.6388755548</c:v>
                </c:pt>
                <c:pt idx="270">
                  <c:v>2636839.1713500014</c:v>
                </c:pt>
                <c:pt idx="271">
                  <c:v>952769.37749382935</c:v>
                </c:pt>
                <c:pt idx="272">
                  <c:v>591773.25553777511</c:v>
                </c:pt>
                <c:pt idx="273">
                  <c:v>-475019.7056149987</c:v>
                </c:pt>
                <c:pt idx="274">
                  <c:v>-2694610.7304428397</c:v>
                </c:pt>
                <c:pt idx="275">
                  <c:v>-3492311.7264444465</c:v>
                </c:pt>
                <c:pt idx="276">
                  <c:v>-3792355.8552592578</c:v>
                </c:pt>
                <c:pt idx="277">
                  <c:v>-3925399.194649877</c:v>
                </c:pt>
                <c:pt idx="278">
                  <c:v>-4649391.6158322217</c:v>
                </c:pt>
                <c:pt idx="279">
                  <c:v>-4158379.862125</c:v>
                </c:pt>
                <c:pt idx="280">
                  <c:v>-1697247.8185876543</c:v>
                </c:pt>
                <c:pt idx="281">
                  <c:v>1161733.4602780244</c:v>
                </c:pt>
                <c:pt idx="282">
                  <c:v>3593023.1686025932</c:v>
                </c:pt>
                <c:pt idx="283">
                  <c:v>4675528.0854523461</c:v>
                </c:pt>
                <c:pt idx="284">
                  <c:v>5451267.9143861737</c:v>
                </c:pt>
                <c:pt idx="285">
                  <c:v>5969059.5126657402</c:v>
                </c:pt>
                <c:pt idx="286">
                  <c:v>6110412.4170330865</c:v>
                </c:pt>
                <c:pt idx="287">
                  <c:v>6674204.1391619146</c:v>
                </c:pt>
                <c:pt idx="288">
                  <c:v>7242001.6142222155</c:v>
                </c:pt>
                <c:pt idx="289">
                  <c:v>6440508.6292358674</c:v>
                </c:pt>
                <c:pt idx="290">
                  <c:v>3958949.7281333329</c:v>
                </c:pt>
                <c:pt idx="291">
                  <c:v>1421558.5218533329</c:v>
                </c:pt>
                <c:pt idx="292">
                  <c:v>-343620.50362666242</c:v>
                </c:pt>
                <c:pt idx="293">
                  <c:v>-539911.35644735151</c:v>
                </c:pt>
                <c:pt idx="294">
                  <c:v>65595.141948514341</c:v>
                </c:pt>
                <c:pt idx="295">
                  <c:v>758369.86940000532</c:v>
                </c:pt>
                <c:pt idx="296">
                  <c:v>1354430.4738039505</c:v>
                </c:pt>
                <c:pt idx="297">
                  <c:v>1760936.3600399981</c:v>
                </c:pt>
                <c:pt idx="298">
                  <c:v>1879062.9209566666</c:v>
                </c:pt>
                <c:pt idx="299">
                  <c:v>1589015.2194759829</c:v>
                </c:pt>
                <c:pt idx="300">
                  <c:v>1187024.0960925967</c:v>
                </c:pt>
                <c:pt idx="301">
                  <c:v>677173.82843833754</c:v>
                </c:pt>
                <c:pt idx="302">
                  <c:v>66028.292273576037</c:v>
                </c:pt>
                <c:pt idx="303">
                  <c:v>-433205.93014370813</c:v>
                </c:pt>
                <c:pt idx="304">
                  <c:v>-1109748.5909965429</c:v>
                </c:pt>
                <c:pt idx="305">
                  <c:v>-1550677.4501577155</c:v>
                </c:pt>
                <c:pt idx="306">
                  <c:v>-1043628.3116355555</c:v>
                </c:pt>
                <c:pt idx="307">
                  <c:v>-123613.15158222223</c:v>
                </c:pt>
                <c:pt idx="308">
                  <c:v>589844.32000321336</c:v>
                </c:pt>
                <c:pt idx="309">
                  <c:v>677649.60912648647</c:v>
                </c:pt>
                <c:pt idx="310">
                  <c:v>407941.62559197651</c:v>
                </c:pt>
                <c:pt idx="311">
                  <c:v>141434.34049283716</c:v>
                </c:pt>
                <c:pt idx="312">
                  <c:v>-378130.60470370768</c:v>
                </c:pt>
                <c:pt idx="313">
                  <c:v>-956987.45741432067</c:v>
                </c:pt>
                <c:pt idx="314">
                  <c:v>-1330260.3719999997</c:v>
                </c:pt>
                <c:pt idx="315">
                  <c:v>-1275809.9445777775</c:v>
                </c:pt>
                <c:pt idx="316">
                  <c:v>-1003806.6182222216</c:v>
                </c:pt>
                <c:pt idx="317">
                  <c:v>-1184114.8794399379</c:v>
                </c:pt>
                <c:pt idx="318">
                  <c:v>-1603940.5899999994</c:v>
                </c:pt>
                <c:pt idx="319">
                  <c:v>-1630552.5342469125</c:v>
                </c:pt>
                <c:pt idx="320">
                  <c:v>-626243.67839999928</c:v>
                </c:pt>
                <c:pt idx="321">
                  <c:v>91312.581309628033</c:v>
                </c:pt>
                <c:pt idx="322">
                  <c:v>376566.11803222058</c:v>
                </c:pt>
                <c:pt idx="323">
                  <c:v>435449.39747055667</c:v>
                </c:pt>
                <c:pt idx="324">
                  <c:v>200112.26417999977</c:v>
                </c:pt>
                <c:pt idx="325">
                  <c:v>531747.89378549252</c:v>
                </c:pt>
                <c:pt idx="326">
                  <c:v>589294.55041024846</c:v>
                </c:pt>
                <c:pt idx="327">
                  <c:v>417465.0113525936</c:v>
                </c:pt>
                <c:pt idx="328">
                  <c:v>-957696.25564987748</c:v>
                </c:pt>
                <c:pt idx="329">
                  <c:v>-2152603.8253503093</c:v>
                </c:pt>
                <c:pt idx="330">
                  <c:v>-932096.21134259331</c:v>
                </c:pt>
                <c:pt idx="331">
                  <c:v>220972.40975253048</c:v>
                </c:pt>
                <c:pt idx="332">
                  <c:v>139404.72129061795</c:v>
                </c:pt>
                <c:pt idx="333">
                  <c:v>94979.593665000109</c:v>
                </c:pt>
                <c:pt idx="334">
                  <c:v>168189.99449777754</c:v>
                </c:pt>
                <c:pt idx="335">
                  <c:v>89978.766666666765</c:v>
                </c:pt>
                <c:pt idx="336">
                  <c:v>226995.87814814836</c:v>
                </c:pt>
                <c:pt idx="337">
                  <c:v>466567.00594030862</c:v>
                </c:pt>
                <c:pt idx="338">
                  <c:v>861392.87742283929</c:v>
                </c:pt>
                <c:pt idx="339">
                  <c:v>1741912.4985940745</c:v>
                </c:pt>
                <c:pt idx="340">
                  <c:v>3062130.2457382721</c:v>
                </c:pt>
                <c:pt idx="341">
                  <c:v>3951148.1751370993</c:v>
                </c:pt>
                <c:pt idx="342">
                  <c:v>3107557.1798655544</c:v>
                </c:pt>
                <c:pt idx="343">
                  <c:v>1571904.3169753081</c:v>
                </c:pt>
                <c:pt idx="344">
                  <c:v>1158324.3227491358</c:v>
                </c:pt>
                <c:pt idx="345">
                  <c:v>1549719.4581249985</c:v>
                </c:pt>
                <c:pt idx="346">
                  <c:v>1609361.8223466673</c:v>
                </c:pt>
                <c:pt idx="347">
                  <c:v>1361366.0496143228</c:v>
                </c:pt>
                <c:pt idx="348">
                  <c:v>1661821.2415029614</c:v>
                </c:pt>
                <c:pt idx="349">
                  <c:v>1634332.3565580864</c:v>
                </c:pt>
                <c:pt idx="350">
                  <c:v>1309948.7899598763</c:v>
                </c:pt>
                <c:pt idx="351">
                  <c:v>963258.43691999989</c:v>
                </c:pt>
                <c:pt idx="352">
                  <c:v>820584.58198716096</c:v>
                </c:pt>
                <c:pt idx="353">
                  <c:v>819951.68595061509</c:v>
                </c:pt>
                <c:pt idx="354">
                  <c:v>890176.00096999877</c:v>
                </c:pt>
                <c:pt idx="355">
                  <c:v>1105912.4974416685</c:v>
                </c:pt>
                <c:pt idx="356">
                  <c:v>1188834.8697454324</c:v>
                </c:pt>
                <c:pt idx="357">
                  <c:v>907481.47643999883</c:v>
                </c:pt>
                <c:pt idx="358">
                  <c:v>40319.436197530093</c:v>
                </c:pt>
                <c:pt idx="359">
                  <c:v>-1139615.4800432713</c:v>
                </c:pt>
                <c:pt idx="360">
                  <c:v>-1514771.2222222213</c:v>
                </c:pt>
                <c:pt idx="361">
                  <c:v>-1049556.1688306183</c:v>
                </c:pt>
                <c:pt idx="362">
                  <c:v>-424967.17916777654</c:v>
                </c:pt>
                <c:pt idx="363">
                  <c:v>83868.252296481791</c:v>
                </c:pt>
                <c:pt idx="364">
                  <c:v>514949.84571333206</c:v>
                </c:pt>
                <c:pt idx="365">
                  <c:v>787453.08475833398</c:v>
                </c:pt>
                <c:pt idx="366">
                  <c:v>1011967.9908385184</c:v>
                </c:pt>
                <c:pt idx="367">
                  <c:v>1481011.636667161</c:v>
                </c:pt>
                <c:pt idx="368">
                  <c:v>2131958.7039239514</c:v>
                </c:pt>
                <c:pt idx="369">
                  <c:v>2211386.2050138884</c:v>
                </c:pt>
                <c:pt idx="370">
                  <c:v>1518898.26465</c:v>
                </c:pt>
                <c:pt idx="371">
                  <c:v>557220.15508487634</c:v>
                </c:pt>
                <c:pt idx="372">
                  <c:v>-1172849.4647229624</c:v>
                </c:pt>
                <c:pt idx="373">
                  <c:v>-2706535.9551594462</c:v>
                </c:pt>
                <c:pt idx="374">
                  <c:v>-2636006.3336811108</c:v>
                </c:pt>
                <c:pt idx="375">
                  <c:v>-1724673.0199999996</c:v>
                </c:pt>
                <c:pt idx="376">
                  <c:v>-915726.50855950662</c:v>
                </c:pt>
                <c:pt idx="377">
                  <c:v>-456099.58980444435</c:v>
                </c:pt>
                <c:pt idx="378">
                  <c:v>-206052.2888433332</c:v>
                </c:pt>
                <c:pt idx="379">
                  <c:v>-77016.711654321058</c:v>
                </c:pt>
                <c:pt idx="380">
                  <c:v>-108843.37973333345</c:v>
                </c:pt>
                <c:pt idx="381">
                  <c:v>-159259.49622462961</c:v>
                </c:pt>
                <c:pt idx="382">
                  <c:v>-141778.27895172837</c:v>
                </c:pt>
                <c:pt idx="383">
                  <c:v>-127736.53936623462</c:v>
                </c:pt>
                <c:pt idx="384">
                  <c:v>-92331.176557037048</c:v>
                </c:pt>
                <c:pt idx="385">
                  <c:v>-23808.847241666666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48414.732506172841</c:v>
                </c:pt>
                <c:pt idx="393">
                  <c:v>334198.55159833335</c:v>
                </c:pt>
                <c:pt idx="394">
                  <c:v>1023861.0290133334</c:v>
                </c:pt>
                <c:pt idx="395">
                  <c:v>2081174.4016885806</c:v>
                </c:pt>
                <c:pt idx="396">
                  <c:v>3372279.2666200008</c:v>
                </c:pt>
                <c:pt idx="397">
                  <c:v>4705591.4587130854</c:v>
                </c:pt>
                <c:pt idx="398">
                  <c:v>5343812.4926443184</c:v>
                </c:pt>
                <c:pt idx="399">
                  <c:v>4194876.0753614828</c:v>
                </c:pt>
                <c:pt idx="400">
                  <c:v>2024303.666567903</c:v>
                </c:pt>
                <c:pt idx="401">
                  <c:v>482395.53684542998</c:v>
                </c:pt>
                <c:pt idx="402">
                  <c:v>-679150.41579000046</c:v>
                </c:pt>
                <c:pt idx="403">
                  <c:v>-1311444.1336637635</c:v>
                </c:pt>
                <c:pt idx="404">
                  <c:v>-1094070.1052800009</c:v>
                </c:pt>
                <c:pt idx="405">
                  <c:v>-908690.47540000128</c:v>
                </c:pt>
                <c:pt idx="406">
                  <c:v>-1007143.6331176538</c:v>
                </c:pt>
                <c:pt idx="407">
                  <c:v>-1017564.0899382709</c:v>
                </c:pt>
                <c:pt idx="408">
                  <c:v>-649669.79204000032</c:v>
                </c:pt>
                <c:pt idx="409">
                  <c:v>-21200.506315061913</c:v>
                </c:pt>
                <c:pt idx="410">
                  <c:v>469882.33540802484</c:v>
                </c:pt>
                <c:pt idx="411">
                  <c:v>680889.18307407352</c:v>
                </c:pt>
                <c:pt idx="412">
                  <c:v>776302.69245234563</c:v>
                </c:pt>
                <c:pt idx="413">
                  <c:v>880638.22059413616</c:v>
                </c:pt>
                <c:pt idx="414">
                  <c:v>1217069.5359144448</c:v>
                </c:pt>
                <c:pt idx="415">
                  <c:v>1822980.4620749992</c:v>
                </c:pt>
                <c:pt idx="416">
                  <c:v>2155984.3561244435</c:v>
                </c:pt>
                <c:pt idx="417">
                  <c:v>1707469.7102242606</c:v>
                </c:pt>
                <c:pt idx="418">
                  <c:v>831631.79268753168</c:v>
                </c:pt>
                <c:pt idx="419">
                  <c:v>-83976.504939753038</c:v>
                </c:pt>
                <c:pt idx="420">
                  <c:v>-450434.32165925903</c:v>
                </c:pt>
                <c:pt idx="421">
                  <c:v>-24907.12881876652</c:v>
                </c:pt>
                <c:pt idx="422">
                  <c:v>564226.87943999842</c:v>
                </c:pt>
                <c:pt idx="423">
                  <c:v>1169966.1197288889</c:v>
                </c:pt>
                <c:pt idx="424">
                  <c:v>2119802.5066627176</c:v>
                </c:pt>
                <c:pt idx="425">
                  <c:v>3932839.3121867296</c:v>
                </c:pt>
                <c:pt idx="426">
                  <c:v>6669200.3825392583</c:v>
                </c:pt>
                <c:pt idx="427">
                  <c:v>8694367.8268982712</c:v>
                </c:pt>
                <c:pt idx="428">
                  <c:v>7141019.4792869128</c:v>
                </c:pt>
                <c:pt idx="429">
                  <c:v>3350689.8995940713</c:v>
                </c:pt>
                <c:pt idx="430">
                  <c:v>784377.28091049218</c:v>
                </c:pt>
                <c:pt idx="431">
                  <c:v>-245029.15769975452</c:v>
                </c:pt>
                <c:pt idx="432">
                  <c:v>-140415.13170666341</c:v>
                </c:pt>
                <c:pt idx="433">
                  <c:v>542396.53666401492</c:v>
                </c:pt>
                <c:pt idx="434">
                  <c:v>636934.56582432147</c:v>
                </c:pt>
                <c:pt idx="435">
                  <c:v>-518326.1002000022</c:v>
                </c:pt>
                <c:pt idx="436">
                  <c:v>-2323553.3782972861</c:v>
                </c:pt>
                <c:pt idx="437">
                  <c:v>-4056285.6046016654</c:v>
                </c:pt>
                <c:pt idx="438">
                  <c:v>-5166192.4583703708</c:v>
                </c:pt>
                <c:pt idx="439">
                  <c:v>-5016091.7652187645</c:v>
                </c:pt>
                <c:pt idx="440">
                  <c:v>-3727465.5369111113</c:v>
                </c:pt>
                <c:pt idx="441">
                  <c:v>-1889471.4114772223</c:v>
                </c:pt>
                <c:pt idx="442">
                  <c:v>-609394.12256987661</c:v>
                </c:pt>
                <c:pt idx="443">
                  <c:v>-93287.185318086398</c:v>
                </c:pt>
                <c:pt idx="444">
                  <c:v>268.32356148148131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70583.717135802464</c:v>
                </c:pt>
                <c:pt idx="513">
                  <c:v>685012.70395833324</c:v>
                </c:pt>
                <c:pt idx="514">
                  <c:v>2591454.937964444</c:v>
                </c:pt>
                <c:pt idx="515">
                  <c:v>5035831.6713432092</c:v>
                </c:pt>
                <c:pt idx="516">
                  <c:v>6252040.4344533337</c:v>
                </c:pt>
                <c:pt idx="517">
                  <c:v>4907228.3968040114</c:v>
                </c:pt>
                <c:pt idx="518">
                  <c:v>2241077.6544566653</c:v>
                </c:pt>
                <c:pt idx="519">
                  <c:v>614158.22586166835</c:v>
                </c:pt>
                <c:pt idx="520">
                  <c:v>-196561.85437777638</c:v>
                </c:pt>
                <c:pt idx="521">
                  <c:v>-567548.26358956902</c:v>
                </c:pt>
                <c:pt idx="522">
                  <c:v>-825901.55135999992</c:v>
                </c:pt>
                <c:pt idx="523">
                  <c:v>-1569258.2734128388</c:v>
                </c:pt>
                <c:pt idx="524">
                  <c:v>-2651997.2699567894</c:v>
                </c:pt>
                <c:pt idx="525">
                  <c:v>-2937376.5892268522</c:v>
                </c:pt>
                <c:pt idx="526">
                  <c:v>-1880163.6048187658</c:v>
                </c:pt>
                <c:pt idx="527">
                  <c:v>-643796.64175308635</c:v>
                </c:pt>
                <c:pt idx="528">
                  <c:v>-125562.93037037038</c:v>
                </c:pt>
                <c:pt idx="529">
                  <c:v>-24958.762061728412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19445.951732839509</c:v>
                </c:pt>
                <c:pt idx="534">
                  <c:v>199687.67901333328</c:v>
                </c:pt>
                <c:pt idx="535">
                  <c:v>656472.76399012364</c:v>
                </c:pt>
                <c:pt idx="536">
                  <c:v>1268970.2522113579</c:v>
                </c:pt>
                <c:pt idx="537">
                  <c:v>2890034.5192251848</c:v>
                </c:pt>
                <c:pt idx="538">
                  <c:v>5996778.4699012348</c:v>
                </c:pt>
                <c:pt idx="539">
                  <c:v>8326923.685460248</c:v>
                </c:pt>
                <c:pt idx="540">
                  <c:v>6313849.0106999986</c:v>
                </c:pt>
                <c:pt idx="541">
                  <c:v>2619703.038804011</c:v>
                </c:pt>
                <c:pt idx="542">
                  <c:v>1099919.4475154325</c:v>
                </c:pt>
                <c:pt idx="543">
                  <c:v>430058.95663500112</c:v>
                </c:pt>
                <c:pt idx="544">
                  <c:v>-595285.33619358076</c:v>
                </c:pt>
                <c:pt idx="545">
                  <c:v>-1872286.1138577163</c:v>
                </c:pt>
                <c:pt idx="546">
                  <c:v>-1927800.5325366678</c:v>
                </c:pt>
                <c:pt idx="547">
                  <c:v>-1124625.22918673</c:v>
                </c:pt>
                <c:pt idx="548">
                  <c:v>-574488.21378567861</c:v>
                </c:pt>
                <c:pt idx="549">
                  <c:v>-288850.32018388831</c:v>
                </c:pt>
                <c:pt idx="550">
                  <c:v>-152112.81365432189</c:v>
                </c:pt>
                <c:pt idx="551">
                  <c:v>144947.56637277786</c:v>
                </c:pt>
                <c:pt idx="552">
                  <c:v>197789.56001037022</c:v>
                </c:pt>
                <c:pt idx="553">
                  <c:v>189670.36190104924</c:v>
                </c:pt>
                <c:pt idx="554">
                  <c:v>395854.05709543219</c:v>
                </c:pt>
                <c:pt idx="555">
                  <c:v>599243.09673796233</c:v>
                </c:pt>
                <c:pt idx="556">
                  <c:v>809389.1103256793</c:v>
                </c:pt>
                <c:pt idx="557">
                  <c:v>1089077.3701970994</c:v>
                </c:pt>
                <c:pt idx="558">
                  <c:v>1408474.9733599997</c:v>
                </c:pt>
                <c:pt idx="559">
                  <c:v>2355242.7787577156</c:v>
                </c:pt>
                <c:pt idx="560">
                  <c:v>2552952.3677777774</c:v>
                </c:pt>
                <c:pt idx="561">
                  <c:v>1266447.0764814813</c:v>
                </c:pt>
                <c:pt idx="562">
                  <c:v>925910.57641975302</c:v>
                </c:pt>
                <c:pt idx="563">
                  <c:v>-171334.48845678993</c:v>
                </c:pt>
                <c:pt idx="564">
                  <c:v>-3459327.5539614814</c:v>
                </c:pt>
                <c:pt idx="565">
                  <c:v>-3789019.6200330243</c:v>
                </c:pt>
                <c:pt idx="566">
                  <c:v>-1706949.8133688886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2964.3832592592594</c:v>
                </c:pt>
                <c:pt idx="602">
                  <c:v>10075.400031666668</c:v>
                </c:pt>
                <c:pt idx="603">
                  <c:v>40238.626524444437</c:v>
                </c:pt>
                <c:pt idx="604">
                  <c:v>105264.17003796295</c:v>
                </c:pt>
                <c:pt idx="605">
                  <c:v>196445.45515456793</c:v>
                </c:pt>
                <c:pt idx="606">
                  <c:v>305597.05557333335</c:v>
                </c:pt>
                <c:pt idx="607">
                  <c:v>397054.92824999994</c:v>
                </c:pt>
                <c:pt idx="608">
                  <c:v>443178.66503549361</c:v>
                </c:pt>
                <c:pt idx="609">
                  <c:v>482436.53217777761</c:v>
                </c:pt>
                <c:pt idx="610">
                  <c:v>553206.87969037041</c:v>
                </c:pt>
                <c:pt idx="611">
                  <c:v>607067.26604333334</c:v>
                </c:pt>
                <c:pt idx="612">
                  <c:v>518095.30601283931</c:v>
                </c:pt>
                <c:pt idx="613">
                  <c:v>304969.63681333367</c:v>
                </c:pt>
                <c:pt idx="614">
                  <c:v>136854.61087808668</c:v>
                </c:pt>
                <c:pt idx="615">
                  <c:v>96490.992200616864</c:v>
                </c:pt>
                <c:pt idx="616">
                  <c:v>99990.878093333566</c:v>
                </c:pt>
                <c:pt idx="617">
                  <c:v>74202.150994567754</c:v>
                </c:pt>
                <c:pt idx="618">
                  <c:v>16510.8810232096</c:v>
                </c:pt>
                <c:pt idx="619">
                  <c:v>-54072.629629629482</c:v>
                </c:pt>
                <c:pt idx="620">
                  <c:v>-75044.923845000143</c:v>
                </c:pt>
                <c:pt idx="621">
                  <c:v>-13967.515059753076</c:v>
                </c:pt>
                <c:pt idx="622">
                  <c:v>80357.531906666511</c:v>
                </c:pt>
                <c:pt idx="623">
                  <c:v>158259.37480901246</c:v>
                </c:pt>
                <c:pt idx="624">
                  <c:v>241896.31045524732</c:v>
                </c:pt>
                <c:pt idx="625">
                  <c:v>298800.74035777804</c:v>
                </c:pt>
                <c:pt idx="626">
                  <c:v>274821.55636253068</c:v>
                </c:pt>
                <c:pt idx="627">
                  <c:v>208859.76920987616</c:v>
                </c:pt>
                <c:pt idx="628">
                  <c:v>175735.24559259255</c:v>
                </c:pt>
                <c:pt idx="629">
                  <c:v>193444.98123456805</c:v>
                </c:pt>
                <c:pt idx="630">
                  <c:v>280098.26039635838</c:v>
                </c:pt>
                <c:pt idx="631">
                  <c:v>417380.48014185199</c:v>
                </c:pt>
                <c:pt idx="632">
                  <c:v>524853.46830166597</c:v>
                </c:pt>
                <c:pt idx="633">
                  <c:v>612422.11235333246</c:v>
                </c:pt>
                <c:pt idx="634">
                  <c:v>660629.61324722273</c:v>
                </c:pt>
                <c:pt idx="635">
                  <c:v>624743.57261333417</c:v>
                </c:pt>
                <c:pt idx="636">
                  <c:v>491121.66055506142</c:v>
                </c:pt>
                <c:pt idx="637">
                  <c:v>322866.35792592564</c:v>
                </c:pt>
                <c:pt idx="638">
                  <c:v>236413.34223456756</c:v>
                </c:pt>
                <c:pt idx="639">
                  <c:v>202812.76957098814</c:v>
                </c:pt>
                <c:pt idx="640">
                  <c:v>206067.56332463014</c:v>
                </c:pt>
                <c:pt idx="641">
                  <c:v>347092.71979456762</c:v>
                </c:pt>
                <c:pt idx="642">
                  <c:v>619718.74653166567</c:v>
                </c:pt>
                <c:pt idx="643">
                  <c:v>729972.39003000013</c:v>
                </c:pt>
                <c:pt idx="644">
                  <c:v>559836.79204444506</c:v>
                </c:pt>
                <c:pt idx="645">
                  <c:v>461633.22566666559</c:v>
                </c:pt>
                <c:pt idx="646">
                  <c:v>496173.70232203632</c:v>
                </c:pt>
                <c:pt idx="647">
                  <c:v>508538.24414086511</c:v>
                </c:pt>
                <c:pt idx="648">
                  <c:v>473018.41345500026</c:v>
                </c:pt>
                <c:pt idx="649">
                  <c:v>360263.97059629485</c:v>
                </c:pt>
                <c:pt idx="650">
                  <c:v>116980.71208790154</c:v>
                </c:pt>
                <c:pt idx="651">
                  <c:v>-306428.02538271475</c:v>
                </c:pt>
                <c:pt idx="652">
                  <c:v>-620121.22299555514</c:v>
                </c:pt>
                <c:pt idx="653">
                  <c:v>-653663.05382321018</c:v>
                </c:pt>
                <c:pt idx="654">
                  <c:v>-825573.4850638886</c:v>
                </c:pt>
                <c:pt idx="655">
                  <c:v>-1237165.7936651846</c:v>
                </c:pt>
                <c:pt idx="656">
                  <c:v>-1378364.3393600003</c:v>
                </c:pt>
                <c:pt idx="657">
                  <c:v>-1021123.5978153091</c:v>
                </c:pt>
                <c:pt idx="658">
                  <c:v>-639711.83346759377</c:v>
                </c:pt>
                <c:pt idx="659">
                  <c:v>-713432.75020802452</c:v>
                </c:pt>
                <c:pt idx="660">
                  <c:v>-1096504.179604938</c:v>
                </c:pt>
                <c:pt idx="661">
                  <c:v>-1201605.033777778</c:v>
                </c:pt>
                <c:pt idx="662">
                  <c:v>-1002768.3413816666</c:v>
                </c:pt>
                <c:pt idx="663">
                  <c:v>-511127.19876641978</c:v>
                </c:pt>
                <c:pt idx="664">
                  <c:v>-144632.31425462969</c:v>
                </c:pt>
                <c:pt idx="665">
                  <c:v>48954.217777777783</c:v>
                </c:pt>
                <c:pt idx="666">
                  <c:v>231259.8185570988</c:v>
                </c:pt>
                <c:pt idx="667">
                  <c:v>615058.73385185178</c:v>
                </c:pt>
                <c:pt idx="668">
                  <c:v>1136513.022419753</c:v>
                </c:pt>
                <c:pt idx="669">
                  <c:v>1378952.1160691357</c:v>
                </c:pt>
                <c:pt idx="670">
                  <c:v>1652897.554</c:v>
                </c:pt>
                <c:pt idx="671">
                  <c:v>1385495.24345679</c:v>
                </c:pt>
                <c:pt idx="672">
                  <c:v>1085234.8872469137</c:v>
                </c:pt>
                <c:pt idx="673">
                  <c:v>1163134.1680000001</c:v>
                </c:pt>
                <c:pt idx="674">
                  <c:v>1242601.3569753086</c:v>
                </c:pt>
                <c:pt idx="675">
                  <c:v>903989.16987654241</c:v>
                </c:pt>
                <c:pt idx="676">
                  <c:v>468526.03627796285</c:v>
                </c:pt>
                <c:pt idx="677">
                  <c:v>15938.967000000668</c:v>
                </c:pt>
                <c:pt idx="678">
                  <c:v>-856431.71177777718</c:v>
                </c:pt>
                <c:pt idx="679">
                  <c:v>-1346504.6409499999</c:v>
                </c:pt>
                <c:pt idx="680">
                  <c:v>-1503860.1873244448</c:v>
                </c:pt>
                <c:pt idx="681">
                  <c:v>-1367660.8180190125</c:v>
                </c:pt>
                <c:pt idx="682">
                  <c:v>-707012.17350666656</c:v>
                </c:pt>
                <c:pt idx="683">
                  <c:v>-362565.80036950647</c:v>
                </c:pt>
                <c:pt idx="684">
                  <c:v>-109325.45802500036</c:v>
                </c:pt>
                <c:pt idx="685">
                  <c:v>488443.74768000015</c:v>
                </c:pt>
                <c:pt idx="686">
                  <c:v>941861.57075388893</c:v>
                </c:pt>
                <c:pt idx="687">
                  <c:v>1000715.1270035797</c:v>
                </c:pt>
                <c:pt idx="688">
                  <c:v>1077307.6580505555</c:v>
                </c:pt>
                <c:pt idx="689">
                  <c:v>1173103.0818271607</c:v>
                </c:pt>
                <c:pt idx="690">
                  <c:v>847061.23607833311</c:v>
                </c:pt>
                <c:pt idx="691">
                  <c:v>487965.19551000011</c:v>
                </c:pt>
                <c:pt idx="692">
                  <c:v>518948.18634216092</c:v>
                </c:pt>
                <c:pt idx="693">
                  <c:v>701989.30972444476</c:v>
                </c:pt>
                <c:pt idx="694">
                  <c:v>679632.00672500045</c:v>
                </c:pt>
                <c:pt idx="695">
                  <c:v>267349.10986567789</c:v>
                </c:pt>
                <c:pt idx="696">
                  <c:v>-881096.47764000029</c:v>
                </c:pt>
                <c:pt idx="697">
                  <c:v>-1150095.769006666</c:v>
                </c:pt>
                <c:pt idx="698">
                  <c:v>-775936.62043111108</c:v>
                </c:pt>
                <c:pt idx="699">
                  <c:v>-482546.26633888908</c:v>
                </c:pt>
                <c:pt idx="700">
                  <c:v>-94992.702442963346</c:v>
                </c:pt>
                <c:pt idx="701">
                  <c:v>94161.964807901109</c:v>
                </c:pt>
                <c:pt idx="702">
                  <c:v>196260.19544444451</c:v>
                </c:pt>
                <c:pt idx="703">
                  <c:v>215176.17799999972</c:v>
                </c:pt>
                <c:pt idx="704">
                  <c:v>43548.0209762343</c:v>
                </c:pt>
                <c:pt idx="705">
                  <c:v>-272991.38542493823</c:v>
                </c:pt>
                <c:pt idx="706">
                  <c:v>-518336.43303722207</c:v>
                </c:pt>
                <c:pt idx="707">
                  <c:v>-479530.87245691341</c:v>
                </c:pt>
                <c:pt idx="708">
                  <c:v>-191453.26647308638</c:v>
                </c:pt>
                <c:pt idx="709">
                  <c:v>180629.46666666647</c:v>
                </c:pt>
                <c:pt idx="710">
                  <c:v>739102.44843111117</c:v>
                </c:pt>
                <c:pt idx="711">
                  <c:v>1384851.1504766669</c:v>
                </c:pt>
                <c:pt idx="712">
                  <c:v>1127215.3209112962</c:v>
                </c:pt>
                <c:pt idx="713">
                  <c:v>281841.28535901196</c:v>
                </c:pt>
                <c:pt idx="714">
                  <c:v>-370313.61401234585</c:v>
                </c:pt>
                <c:pt idx="715">
                  <c:v>-995046.10702777735</c:v>
                </c:pt>
                <c:pt idx="716">
                  <c:v>-652513.78980450635</c:v>
                </c:pt>
                <c:pt idx="717">
                  <c:v>-60839.680000000051</c:v>
                </c:pt>
                <c:pt idx="718">
                  <c:v>260826.67666666664</c:v>
                </c:pt>
                <c:pt idx="719">
                  <c:v>648632.91197530879</c:v>
                </c:pt>
                <c:pt idx="720">
                  <c:v>1030295.7737283951</c:v>
                </c:pt>
                <c:pt idx="721">
                  <c:v>1042880.4672407408</c:v>
                </c:pt>
                <c:pt idx="722">
                  <c:v>1052302.411059753</c:v>
                </c:pt>
                <c:pt idx="723">
                  <c:v>1028394.9204166663</c:v>
                </c:pt>
                <c:pt idx="724">
                  <c:v>1268065.74</c:v>
                </c:pt>
                <c:pt idx="725">
                  <c:v>1883462.07430716</c:v>
                </c:pt>
                <c:pt idx="726">
                  <c:v>2809257.456094875</c:v>
                </c:pt>
                <c:pt idx="727">
                  <c:v>3190965.4053599997</c:v>
                </c:pt>
                <c:pt idx="728">
                  <c:v>2549138.5306800012</c:v>
                </c:pt>
                <c:pt idx="729">
                  <c:v>2084800.5092444462</c:v>
                </c:pt>
                <c:pt idx="730">
                  <c:v>1289197.7836207387</c:v>
                </c:pt>
                <c:pt idx="731">
                  <c:v>752729.10044827079</c:v>
                </c:pt>
                <c:pt idx="732">
                  <c:v>716762.15722222405</c:v>
                </c:pt>
                <c:pt idx="733">
                  <c:v>768861.91345777712</c:v>
                </c:pt>
                <c:pt idx="734">
                  <c:v>822032.28305679001</c:v>
                </c:pt>
                <c:pt idx="735">
                  <c:v>923097.48217987781</c:v>
                </c:pt>
                <c:pt idx="736">
                  <c:v>1074611.3389498147</c:v>
                </c:pt>
                <c:pt idx="737">
                  <c:v>1050711.8317316042</c:v>
                </c:pt>
                <c:pt idx="738">
                  <c:v>829917.0388395054</c:v>
                </c:pt>
                <c:pt idx="739">
                  <c:v>1264628.3457499985</c:v>
                </c:pt>
                <c:pt idx="740">
                  <c:v>1798850.5794949986</c:v>
                </c:pt>
                <c:pt idx="741">
                  <c:v>1652571.2332958051</c:v>
                </c:pt>
                <c:pt idx="742">
                  <c:v>1174114.7510488881</c:v>
                </c:pt>
                <c:pt idx="743">
                  <c:v>818422.55451271369</c:v>
                </c:pt>
                <c:pt idx="744">
                  <c:v>772783.4194000006</c:v>
                </c:pt>
                <c:pt idx="745">
                  <c:v>777769.11888000066</c:v>
                </c:pt>
                <c:pt idx="746">
                  <c:v>998490.91260030854</c:v>
                </c:pt>
                <c:pt idx="747">
                  <c:v>1339274.6471406179</c:v>
                </c:pt>
                <c:pt idx="748">
                  <c:v>1589446.5019199997</c:v>
                </c:pt>
                <c:pt idx="749">
                  <c:v>1455843.3415901212</c:v>
                </c:pt>
                <c:pt idx="750">
                  <c:v>1016638.5693644434</c:v>
                </c:pt>
                <c:pt idx="751">
                  <c:v>733490.59464000328</c:v>
                </c:pt>
                <c:pt idx="752">
                  <c:v>503975.6168399381</c:v>
                </c:pt>
                <c:pt idx="753">
                  <c:v>96738.484708393444</c:v>
                </c:pt>
                <c:pt idx="754">
                  <c:v>-191608.17983796055</c:v>
                </c:pt>
                <c:pt idx="755">
                  <c:v>-472954.72606321151</c:v>
                </c:pt>
                <c:pt idx="756">
                  <c:v>-1406415.614645493</c:v>
                </c:pt>
                <c:pt idx="757">
                  <c:v>-2969239.5273437039</c:v>
                </c:pt>
                <c:pt idx="758">
                  <c:v>-3926392.5948505565</c:v>
                </c:pt>
                <c:pt idx="759">
                  <c:v>-3719305.8145697522</c:v>
                </c:pt>
                <c:pt idx="760">
                  <c:v>-3218147.8865555557</c:v>
                </c:pt>
                <c:pt idx="761">
                  <c:v>-2704665.2883933336</c:v>
                </c:pt>
                <c:pt idx="762">
                  <c:v>-1838531.1713649379</c:v>
                </c:pt>
                <c:pt idx="763">
                  <c:v>-901830.79086629581</c:v>
                </c:pt>
                <c:pt idx="764">
                  <c:v>-22901.472222222208</c:v>
                </c:pt>
                <c:pt idx="765">
                  <c:v>864622.96847802482</c:v>
                </c:pt>
                <c:pt idx="766">
                  <c:v>1554656.8002962966</c:v>
                </c:pt>
                <c:pt idx="767">
                  <c:v>1891132.7709690121</c:v>
                </c:pt>
                <c:pt idx="768">
                  <c:v>2259581.7999446909</c:v>
                </c:pt>
                <c:pt idx="769">
                  <c:v>2994136.6499555567</c:v>
                </c:pt>
                <c:pt idx="770">
                  <c:v>4322793.4686321579</c:v>
                </c:pt>
                <c:pt idx="771">
                  <c:v>5144902.0616146903</c:v>
                </c:pt>
                <c:pt idx="772">
                  <c:v>5534125.1927150013</c:v>
                </c:pt>
                <c:pt idx="773">
                  <c:v>5267124.201419753</c:v>
                </c:pt>
                <c:pt idx="774">
                  <c:v>4897014.2204089491</c:v>
                </c:pt>
                <c:pt idx="775">
                  <c:v>5412935.7435596306</c:v>
                </c:pt>
                <c:pt idx="776">
                  <c:v>4914174.5414917897</c:v>
                </c:pt>
                <c:pt idx="777">
                  <c:v>4078857.194929136</c:v>
                </c:pt>
                <c:pt idx="778">
                  <c:v>3838375.2285783333</c:v>
                </c:pt>
                <c:pt idx="779">
                  <c:v>3564619.6735901232</c:v>
                </c:pt>
                <c:pt idx="780">
                  <c:v>3075620.0680167316</c:v>
                </c:pt>
                <c:pt idx="781">
                  <c:v>2629392.9801599965</c:v>
                </c:pt>
                <c:pt idx="782">
                  <c:v>2238310.9135056753</c:v>
                </c:pt>
                <c:pt idx="783">
                  <c:v>1915555.4461300035</c:v>
                </c:pt>
                <c:pt idx="784">
                  <c:v>1845692.7866000028</c:v>
                </c:pt>
                <c:pt idx="785">
                  <c:v>2227065.3993086428</c:v>
                </c:pt>
                <c:pt idx="786">
                  <c:v>2354695.5597489527</c:v>
                </c:pt>
                <c:pt idx="787">
                  <c:v>1829340.0618044392</c:v>
                </c:pt>
                <c:pt idx="788">
                  <c:v>1375200.8094525258</c:v>
                </c:pt>
                <c:pt idx="789">
                  <c:v>1382111.3662839585</c:v>
                </c:pt>
                <c:pt idx="790">
                  <c:v>1674187.6276800053</c:v>
                </c:pt>
                <c:pt idx="791">
                  <c:v>1880847.3600899945</c:v>
                </c:pt>
                <c:pt idx="792">
                  <c:v>1225932.6309999917</c:v>
                </c:pt>
                <c:pt idx="793">
                  <c:v>-1080434.1273837036</c:v>
                </c:pt>
                <c:pt idx="794">
                  <c:v>-4227986.6499922751</c:v>
                </c:pt>
                <c:pt idx="795">
                  <c:v>-6643574.6611522213</c:v>
                </c:pt>
                <c:pt idx="796">
                  <c:v>-7324159.3916400056</c:v>
                </c:pt>
                <c:pt idx="797">
                  <c:v>-6132016.5469461745</c:v>
                </c:pt>
                <c:pt idx="798">
                  <c:v>-3794903.6892154934</c:v>
                </c:pt>
                <c:pt idx="799">
                  <c:v>-1362060.3125499999</c:v>
                </c:pt>
                <c:pt idx="800">
                  <c:v>227403.29754666655</c:v>
                </c:pt>
                <c:pt idx="801">
                  <c:v>1295999.7666017299</c:v>
                </c:pt>
                <c:pt idx="802">
                  <c:v>3065008.0893279659</c:v>
                </c:pt>
                <c:pt idx="803">
                  <c:v>5261130.2846077755</c:v>
                </c:pt>
                <c:pt idx="804">
                  <c:v>6023311.6218543174</c:v>
                </c:pt>
                <c:pt idx="805">
                  <c:v>4515528.1319466699</c:v>
                </c:pt>
                <c:pt idx="806">
                  <c:v>2435997.5338736428</c:v>
                </c:pt>
                <c:pt idx="807">
                  <c:v>968887.48669135559</c:v>
                </c:pt>
                <c:pt idx="808">
                  <c:v>-273635.4964583356</c:v>
                </c:pt>
                <c:pt idx="809">
                  <c:v>-1159951.8600999976</c:v>
                </c:pt>
                <c:pt idx="810">
                  <c:v>-1996515.034211789</c:v>
                </c:pt>
                <c:pt idx="811">
                  <c:v>-3499335.548773333</c:v>
                </c:pt>
                <c:pt idx="812">
                  <c:v>-4430822.8018378364</c:v>
                </c:pt>
                <c:pt idx="813">
                  <c:v>-4363656.6843990143</c:v>
                </c:pt>
                <c:pt idx="814">
                  <c:v>-4149908.41076389</c:v>
                </c:pt>
                <c:pt idx="815">
                  <c:v>-3955444.9984502466</c:v>
                </c:pt>
                <c:pt idx="816">
                  <c:v>-3360790.467464014</c:v>
                </c:pt>
                <c:pt idx="817">
                  <c:v>-2489170.5529933339</c:v>
                </c:pt>
                <c:pt idx="818">
                  <c:v>-1049753.7856666665</c:v>
                </c:pt>
                <c:pt idx="819">
                  <c:v>378931.37469135795</c:v>
                </c:pt>
                <c:pt idx="820">
                  <c:v>1715965.5589999994</c:v>
                </c:pt>
                <c:pt idx="821">
                  <c:v>2904580.4317945675</c:v>
                </c:pt>
                <c:pt idx="822">
                  <c:v>3256875.7325995066</c:v>
                </c:pt>
                <c:pt idx="823">
                  <c:v>3446195.1743699992</c:v>
                </c:pt>
                <c:pt idx="824">
                  <c:v>3353961.3197308644</c:v>
                </c:pt>
                <c:pt idx="825">
                  <c:v>3162349.4173333333</c:v>
                </c:pt>
                <c:pt idx="826">
                  <c:v>3259082.3699850007</c:v>
                </c:pt>
                <c:pt idx="827">
                  <c:v>3269869.691594936</c:v>
                </c:pt>
                <c:pt idx="828">
                  <c:v>3777100.0418530228</c:v>
                </c:pt>
                <c:pt idx="829">
                  <c:v>4607957.7792000007</c:v>
                </c:pt>
                <c:pt idx="830">
                  <c:v>4766557.3693086402</c:v>
                </c:pt>
                <c:pt idx="831">
                  <c:v>4072617.4581739521</c:v>
                </c:pt>
                <c:pt idx="832">
                  <c:v>2716501.7656350047</c:v>
                </c:pt>
                <c:pt idx="833">
                  <c:v>1996932.8184553084</c:v>
                </c:pt>
                <c:pt idx="834">
                  <c:v>2111751.2282719086</c:v>
                </c:pt>
                <c:pt idx="835">
                  <c:v>2146756.1992848096</c:v>
                </c:pt>
                <c:pt idx="836">
                  <c:v>2001028.7152844488</c:v>
                </c:pt>
                <c:pt idx="837">
                  <c:v>2204121.6951624705</c:v>
                </c:pt>
                <c:pt idx="838">
                  <c:v>2698929.3242635131</c:v>
                </c:pt>
                <c:pt idx="839">
                  <c:v>2758101.2960493835</c:v>
                </c:pt>
                <c:pt idx="840">
                  <c:v>2712325.6790972217</c:v>
                </c:pt>
                <c:pt idx="841">
                  <c:v>3246934.6956511107</c:v>
                </c:pt>
                <c:pt idx="842">
                  <c:v>3729587.7421373511</c:v>
                </c:pt>
                <c:pt idx="843">
                  <c:v>3421289.9621583954</c:v>
                </c:pt>
                <c:pt idx="844">
                  <c:v>2554022.3719675867</c:v>
                </c:pt>
                <c:pt idx="845">
                  <c:v>1951747.2993027158</c:v>
                </c:pt>
                <c:pt idx="846">
                  <c:v>1861255.8227777835</c:v>
                </c:pt>
                <c:pt idx="847">
                  <c:v>2192858.7667229655</c:v>
                </c:pt>
                <c:pt idx="848">
                  <c:v>3078783.3308784561</c:v>
                </c:pt>
                <c:pt idx="849">
                  <c:v>4130455.1768358015</c:v>
                </c:pt>
                <c:pt idx="850">
                  <c:v>4246022.5857605534</c:v>
                </c:pt>
                <c:pt idx="851">
                  <c:v>3414797.7898779023</c:v>
                </c:pt>
                <c:pt idx="852">
                  <c:v>2996065.1359596862</c:v>
                </c:pt>
                <c:pt idx="853">
                  <c:v>3037058.1525614765</c:v>
                </c:pt>
                <c:pt idx="854">
                  <c:v>2839058.4452077155</c:v>
                </c:pt>
                <c:pt idx="855">
                  <c:v>2264002.8239033329</c:v>
                </c:pt>
                <c:pt idx="856">
                  <c:v>1911747.1953674105</c:v>
                </c:pt>
                <c:pt idx="857">
                  <c:v>3021074.3858456807</c:v>
                </c:pt>
                <c:pt idx="858">
                  <c:v>4574795.8925694413</c:v>
                </c:pt>
                <c:pt idx="859">
                  <c:v>4685181.8337333286</c:v>
                </c:pt>
                <c:pt idx="860">
                  <c:v>3865322.5726582818</c:v>
                </c:pt>
                <c:pt idx="861">
                  <c:v>4441047.5140661737</c:v>
                </c:pt>
                <c:pt idx="862">
                  <c:v>6842186.6763081327</c:v>
                </c:pt>
                <c:pt idx="863">
                  <c:v>6818842.0000366652</c:v>
                </c:pt>
                <c:pt idx="864">
                  <c:v>4391936.7740416704</c:v>
                </c:pt>
                <c:pt idx="865">
                  <c:v>3573645.8489718633</c:v>
                </c:pt>
                <c:pt idx="866">
                  <c:v>4637889.2072908599</c:v>
                </c:pt>
                <c:pt idx="867">
                  <c:v>5922186.5267980155</c:v>
                </c:pt>
                <c:pt idx="868">
                  <c:v>5143147.8691111114</c:v>
                </c:pt>
                <c:pt idx="869">
                  <c:v>2894155.7316345675</c:v>
                </c:pt>
                <c:pt idx="870">
                  <c:v>1512307.2379583463</c:v>
                </c:pt>
                <c:pt idx="871">
                  <c:v>1048907.8573066622</c:v>
                </c:pt>
                <c:pt idx="872">
                  <c:v>892859.28102420131</c:v>
                </c:pt>
                <c:pt idx="873">
                  <c:v>583652.83558913541</c:v>
                </c:pt>
                <c:pt idx="874">
                  <c:v>-184295.18905925908</c:v>
                </c:pt>
                <c:pt idx="875">
                  <c:v>-1093397.6612465347</c:v>
                </c:pt>
                <c:pt idx="876">
                  <c:v>-1828929.977964025</c:v>
                </c:pt>
                <c:pt idx="877">
                  <c:v>-1358934.4848177738</c:v>
                </c:pt>
                <c:pt idx="878">
                  <c:v>112886.10475457174</c:v>
                </c:pt>
                <c:pt idx="879">
                  <c:v>1423382.493209868</c:v>
                </c:pt>
                <c:pt idx="880">
                  <c:v>551249.0420370365</c:v>
                </c:pt>
                <c:pt idx="881">
                  <c:v>-901289.43866666721</c:v>
                </c:pt>
                <c:pt idx="882">
                  <c:v>537745.19335802423</c:v>
                </c:pt>
                <c:pt idx="883">
                  <c:v>1974191.6122962961</c:v>
                </c:pt>
                <c:pt idx="884">
                  <c:v>2124855.623827152</c:v>
                </c:pt>
                <c:pt idx="885">
                  <c:v>2569214.7926800079</c:v>
                </c:pt>
                <c:pt idx="886">
                  <c:v>2735247.7983599999</c:v>
                </c:pt>
                <c:pt idx="887">
                  <c:v>2459237.2419930818</c:v>
                </c:pt>
                <c:pt idx="888">
                  <c:v>1881549.1868550081</c:v>
                </c:pt>
                <c:pt idx="889">
                  <c:v>1144871.7689814686</c:v>
                </c:pt>
                <c:pt idx="890">
                  <c:v>259128.13564944037</c:v>
                </c:pt>
                <c:pt idx="891">
                  <c:v>-764585.19311862951</c:v>
                </c:pt>
                <c:pt idx="892">
                  <c:v>-1619006.9678103703</c:v>
                </c:pt>
                <c:pt idx="893">
                  <c:v>-1732351.0771200026</c:v>
                </c:pt>
                <c:pt idx="894">
                  <c:v>-1149906.90215555</c:v>
                </c:pt>
                <c:pt idx="895">
                  <c:v>-174012.82854222218</c:v>
                </c:pt>
                <c:pt idx="896">
                  <c:v>920924.81723499601</c:v>
                </c:pt>
                <c:pt idx="897">
                  <c:v>1604864.038764687</c:v>
                </c:pt>
                <c:pt idx="898">
                  <c:v>1747329.2890709236</c:v>
                </c:pt>
                <c:pt idx="899">
                  <c:v>1337653.9914222236</c:v>
                </c:pt>
                <c:pt idx="900">
                  <c:v>648996.32476389071</c:v>
                </c:pt>
                <c:pt idx="901">
                  <c:v>-582814.24777332961</c:v>
                </c:pt>
                <c:pt idx="902">
                  <c:v>-6608021.6359038837</c:v>
                </c:pt>
                <c:pt idx="903">
                  <c:v>-11110077.531280009</c:v>
                </c:pt>
                <c:pt idx="904">
                  <c:v>-9286467.3667694461</c:v>
                </c:pt>
                <c:pt idx="905">
                  <c:v>-5737749.1186224688</c:v>
                </c:pt>
                <c:pt idx="906">
                  <c:v>-2056062.4718016665</c:v>
                </c:pt>
                <c:pt idx="907">
                  <c:v>342721.55743999983</c:v>
                </c:pt>
                <c:pt idx="908">
                  <c:v>1950112.8563488296</c:v>
                </c:pt>
                <c:pt idx="909">
                  <c:v>4604706.9886617335</c:v>
                </c:pt>
                <c:pt idx="910">
                  <c:v>7891695.4269116633</c:v>
                </c:pt>
                <c:pt idx="911">
                  <c:v>9020959.7313353028</c:v>
                </c:pt>
                <c:pt idx="912">
                  <c:v>6752386.9750869181</c:v>
                </c:pt>
                <c:pt idx="913">
                  <c:v>4862432.6081800014</c:v>
                </c:pt>
                <c:pt idx="914">
                  <c:v>7139515.174999997</c:v>
                </c:pt>
                <c:pt idx="915">
                  <c:v>7294663.4766666675</c:v>
                </c:pt>
                <c:pt idx="916">
                  <c:v>4868665.9807942631</c:v>
                </c:pt>
                <c:pt idx="917">
                  <c:v>3165373.0330390106</c:v>
                </c:pt>
                <c:pt idx="918">
                  <c:v>1771238.4129135779</c:v>
                </c:pt>
                <c:pt idx="919">
                  <c:v>2619416.0389833334</c:v>
                </c:pt>
                <c:pt idx="920">
                  <c:v>3917356.1013503061</c:v>
                </c:pt>
                <c:pt idx="921">
                  <c:v>6013849.8838950554</c:v>
                </c:pt>
                <c:pt idx="922">
                  <c:v>7105997.6318294406</c:v>
                </c:pt>
                <c:pt idx="923">
                  <c:v>6392694.1591366623</c:v>
                </c:pt>
                <c:pt idx="924">
                  <c:v>2464285.260674993</c:v>
                </c:pt>
                <c:pt idx="925">
                  <c:v>-1585458.5031496168</c:v>
                </c:pt>
                <c:pt idx="926">
                  <c:v>-1101631.2445905472</c:v>
                </c:pt>
                <c:pt idx="927">
                  <c:v>-40441.846049391308</c:v>
                </c:pt>
                <c:pt idx="928">
                  <c:v>406735.16371796065</c:v>
                </c:pt>
                <c:pt idx="929">
                  <c:v>850729.13170000364</c:v>
                </c:pt>
                <c:pt idx="930">
                  <c:v>995373.04144599359</c:v>
                </c:pt>
                <c:pt idx="931">
                  <c:v>993119.49899555114</c:v>
                </c:pt>
                <c:pt idx="932">
                  <c:v>841921.66123159847</c:v>
                </c:pt>
                <c:pt idx="933">
                  <c:v>251914.04832000576</c:v>
                </c:pt>
                <c:pt idx="934">
                  <c:v>-766868.29880740517</c:v>
                </c:pt>
                <c:pt idx="935">
                  <c:v>-898206.99492284015</c:v>
                </c:pt>
                <c:pt idx="936">
                  <c:v>-182656.57568197526</c:v>
                </c:pt>
                <c:pt idx="937">
                  <c:v>377715.81451851636</c:v>
                </c:pt>
                <c:pt idx="938">
                  <c:v>514064.55718055519</c:v>
                </c:pt>
                <c:pt idx="939">
                  <c:v>372410.02469135576</c:v>
                </c:pt>
                <c:pt idx="940">
                  <c:v>643027.42261333507</c:v>
                </c:pt>
                <c:pt idx="941">
                  <c:v>1324360.5312612366</c:v>
                </c:pt>
                <c:pt idx="942">
                  <c:v>1599174.3669999959</c:v>
                </c:pt>
                <c:pt idx="943">
                  <c:v>1737587.0764959236</c:v>
                </c:pt>
                <c:pt idx="944">
                  <c:v>2017111.0238243844</c:v>
                </c:pt>
                <c:pt idx="945">
                  <c:v>2302515.0840000059</c:v>
                </c:pt>
                <c:pt idx="946">
                  <c:v>3289622.9308029623</c:v>
                </c:pt>
                <c:pt idx="947">
                  <c:v>4195859.7538271518</c:v>
                </c:pt>
                <c:pt idx="948">
                  <c:v>3694359.6916800025</c:v>
                </c:pt>
                <c:pt idx="949">
                  <c:v>2424848.3116444503</c:v>
                </c:pt>
                <c:pt idx="950">
                  <c:v>392598.47219388676</c:v>
                </c:pt>
                <c:pt idx="951">
                  <c:v>-2906095.9484764179</c:v>
                </c:pt>
                <c:pt idx="952">
                  <c:v>-7318959.3695390774</c:v>
                </c:pt>
                <c:pt idx="953">
                  <c:v>-10409275.939778766</c:v>
                </c:pt>
                <c:pt idx="954">
                  <c:v>-10426764.485298458</c:v>
                </c:pt>
                <c:pt idx="955">
                  <c:v>-9172279.8400800005</c:v>
                </c:pt>
                <c:pt idx="956">
                  <c:v>-7910041.8636496877</c:v>
                </c:pt>
                <c:pt idx="957">
                  <c:v>-4341543.7488671588</c:v>
                </c:pt>
                <c:pt idx="958">
                  <c:v>102749.98066722249</c:v>
                </c:pt>
                <c:pt idx="959">
                  <c:v>3834784.3171604932</c:v>
                </c:pt>
                <c:pt idx="960">
                  <c:v>7766674.4348048773</c:v>
                </c:pt>
                <c:pt idx="961">
                  <c:v>11507813.817819254</c:v>
                </c:pt>
                <c:pt idx="962">
                  <c:v>13043593.987319008</c:v>
                </c:pt>
                <c:pt idx="963">
                  <c:v>12114717.48663</c:v>
                </c:pt>
                <c:pt idx="964">
                  <c:v>9449691.0601851903</c:v>
                </c:pt>
                <c:pt idx="965">
                  <c:v>6159774.2598553104</c:v>
                </c:pt>
                <c:pt idx="966">
                  <c:v>3478780.055054137</c:v>
                </c:pt>
                <c:pt idx="967">
                  <c:v>1937255.9421599999</c:v>
                </c:pt>
                <c:pt idx="968">
                  <c:v>1230113.2698073452</c:v>
                </c:pt>
                <c:pt idx="969">
                  <c:v>236759.24556913192</c:v>
                </c:pt>
                <c:pt idx="970">
                  <c:v>-1575955.5311135182</c:v>
                </c:pt>
                <c:pt idx="971">
                  <c:v>-4900149.2661600001</c:v>
                </c:pt>
                <c:pt idx="972">
                  <c:v>-9126958.5550850015</c:v>
                </c:pt>
                <c:pt idx="973">
                  <c:v>-10334646.961872594</c:v>
                </c:pt>
                <c:pt idx="974">
                  <c:v>-9011535.2756441366</c:v>
                </c:pt>
                <c:pt idx="975">
                  <c:v>-7680629.9299999978</c:v>
                </c:pt>
                <c:pt idx="976">
                  <c:v>-6410518.8168738876</c:v>
                </c:pt>
                <c:pt idx="977">
                  <c:v>-3948703.5214387658</c:v>
                </c:pt>
                <c:pt idx="978">
                  <c:v>-2121475.7954567908</c:v>
                </c:pt>
                <c:pt idx="979">
                  <c:v>-1459702.3012000001</c:v>
                </c:pt>
                <c:pt idx="980">
                  <c:v>-916456.66657783883</c:v>
                </c:pt>
                <c:pt idx="981">
                  <c:v>-533098.29229827144</c:v>
                </c:pt>
                <c:pt idx="982">
                  <c:v>-396836.96904000023</c:v>
                </c:pt>
                <c:pt idx="983">
                  <c:v>-412894.91633024701</c:v>
                </c:pt>
                <c:pt idx="984">
                  <c:v>-277225.61246419756</c:v>
                </c:pt>
                <c:pt idx="985">
                  <c:v>-58060.486464444461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1418.6545135802469</c:v>
                </c:pt>
                <c:pt idx="1028">
                  <c:v>14172.91128</c:v>
                </c:pt>
                <c:pt idx="1029">
                  <c:v>53334.966505679004</c:v>
                </c:pt>
                <c:pt idx="1030">
                  <c:v>106858.28364246913</c:v>
                </c:pt>
                <c:pt idx="1031">
                  <c:v>144047.1811111111</c:v>
                </c:pt>
                <c:pt idx="1032">
                  <c:v>167287.78477530862</c:v>
                </c:pt>
                <c:pt idx="1033">
                  <c:v>192683.55856444445</c:v>
                </c:pt>
                <c:pt idx="1034">
                  <c:v>222688.23975481483</c:v>
                </c:pt>
                <c:pt idx="1035">
                  <c:v>237028.11567901241</c:v>
                </c:pt>
                <c:pt idx="1036">
                  <c:v>228943.6706113581</c:v>
                </c:pt>
                <c:pt idx="1037">
                  <c:v>224855.77758240738</c:v>
                </c:pt>
                <c:pt idx="1038">
                  <c:v>250763.81967901223</c:v>
                </c:pt>
                <c:pt idx="1039">
                  <c:v>311887.69316987653</c:v>
                </c:pt>
                <c:pt idx="1040">
                  <c:v>366308.57488888869</c:v>
                </c:pt>
                <c:pt idx="1041">
                  <c:v>387115.0623619752</c:v>
                </c:pt>
                <c:pt idx="1042">
                  <c:v>352769.36163580243</c:v>
                </c:pt>
                <c:pt idx="1043">
                  <c:v>271236.89983833343</c:v>
                </c:pt>
                <c:pt idx="1044">
                  <c:v>188366.82732049373</c:v>
                </c:pt>
                <c:pt idx="1045">
                  <c:v>145399.81064888861</c:v>
                </c:pt>
                <c:pt idx="1046">
                  <c:v>152013.46272740778</c:v>
                </c:pt>
                <c:pt idx="1047">
                  <c:v>168481.62179166652</c:v>
                </c:pt>
                <c:pt idx="1048">
                  <c:v>136113.23579469134</c:v>
                </c:pt>
                <c:pt idx="1049">
                  <c:v>37926.401534999975</c:v>
                </c:pt>
                <c:pt idx="1050">
                  <c:v>-108421.60606839493</c:v>
                </c:pt>
                <c:pt idx="1051">
                  <c:v>-225001.50925055554</c:v>
                </c:pt>
                <c:pt idx="1052">
                  <c:v>-297676.42314074101</c:v>
                </c:pt>
                <c:pt idx="1053">
                  <c:v>-375973.59162499994</c:v>
                </c:pt>
                <c:pt idx="1054">
                  <c:v>-486396.37589333364</c:v>
                </c:pt>
                <c:pt idx="1055">
                  <c:v>-614374.13039648102</c:v>
                </c:pt>
                <c:pt idx="1056">
                  <c:v>-723740.93199999991</c:v>
                </c:pt>
                <c:pt idx="1057">
                  <c:v>-712653.13965956785</c:v>
                </c:pt>
                <c:pt idx="1058">
                  <c:v>-547587.59107555542</c:v>
                </c:pt>
                <c:pt idx="1059">
                  <c:v>-409671.83988888888</c:v>
                </c:pt>
                <c:pt idx="1060">
                  <c:v>-284597.649035679</c:v>
                </c:pt>
                <c:pt idx="1061">
                  <c:v>-125677.30486518516</c:v>
                </c:pt>
                <c:pt idx="1062">
                  <c:v>1654.2666666666337</c:v>
                </c:pt>
                <c:pt idx="1063">
                  <c:v>76471.053070432099</c:v>
                </c:pt>
                <c:pt idx="1064">
                  <c:v>187041.59222518519</c:v>
                </c:pt>
                <c:pt idx="1065">
                  <c:v>406742.09177333314</c:v>
                </c:pt>
                <c:pt idx="1066">
                  <c:v>575041.54345950612</c:v>
                </c:pt>
                <c:pt idx="1067">
                  <c:v>457436.12460000004</c:v>
                </c:pt>
                <c:pt idx="1068">
                  <c:v>256141.75052444456</c:v>
                </c:pt>
                <c:pt idx="1069">
                  <c:v>268118.80003999977</c:v>
                </c:pt>
                <c:pt idx="1070">
                  <c:v>450597.40117333352</c:v>
                </c:pt>
                <c:pt idx="1071">
                  <c:v>684203.55808000022</c:v>
                </c:pt>
                <c:pt idx="1072">
                  <c:v>896571.24933333287</c:v>
                </c:pt>
                <c:pt idx="1073">
                  <c:v>1170408.1166246296</c:v>
                </c:pt>
                <c:pt idx="1074">
                  <c:v>1556743.9385493833</c:v>
                </c:pt>
                <c:pt idx="1075">
                  <c:v>1889498.0439274688</c:v>
                </c:pt>
                <c:pt idx="1076">
                  <c:v>1942227.9156966656</c:v>
                </c:pt>
                <c:pt idx="1077">
                  <c:v>1781503.9514317899</c:v>
                </c:pt>
                <c:pt idx="1078">
                  <c:v>1579779.2622577779</c:v>
                </c:pt>
                <c:pt idx="1079">
                  <c:v>1486833.9575553713</c:v>
                </c:pt>
                <c:pt idx="1080">
                  <c:v>1292102.6088266675</c:v>
                </c:pt>
                <c:pt idx="1081">
                  <c:v>841066.14580395003</c:v>
                </c:pt>
                <c:pt idx="1082">
                  <c:v>345466.23999999958</c:v>
                </c:pt>
                <c:pt idx="1083">
                  <c:v>-198796.44656635844</c:v>
                </c:pt>
                <c:pt idx="1084">
                  <c:v>-495143.70735666738</c:v>
                </c:pt>
                <c:pt idx="1085">
                  <c:v>-248849.6526872215</c:v>
                </c:pt>
                <c:pt idx="1086">
                  <c:v>180691.48466568015</c:v>
                </c:pt>
                <c:pt idx="1087">
                  <c:v>402179.60392839549</c:v>
                </c:pt>
                <c:pt idx="1088">
                  <c:v>436878.77138481359</c:v>
                </c:pt>
                <c:pt idx="1089">
                  <c:v>415997.58252888714</c:v>
                </c:pt>
                <c:pt idx="1090">
                  <c:v>393514.27944888879</c:v>
                </c:pt>
                <c:pt idx="1091">
                  <c:v>486643.75414666784</c:v>
                </c:pt>
                <c:pt idx="1092">
                  <c:v>793128.14968333452</c:v>
                </c:pt>
                <c:pt idx="1093">
                  <c:v>1216289.0766500621</c:v>
                </c:pt>
                <c:pt idx="1094">
                  <c:v>1362147.2171955551</c:v>
                </c:pt>
                <c:pt idx="1095">
                  <c:v>1113361.0086666667</c:v>
                </c:pt>
                <c:pt idx="1096">
                  <c:v>769186.76001395029</c:v>
                </c:pt>
                <c:pt idx="1097">
                  <c:v>403766.46537499898</c:v>
                </c:pt>
                <c:pt idx="1098">
                  <c:v>-78314.91296913629</c:v>
                </c:pt>
                <c:pt idx="1099">
                  <c:v>-628831.27957697609</c:v>
                </c:pt>
                <c:pt idx="1100">
                  <c:v>-684389.63488999952</c:v>
                </c:pt>
                <c:pt idx="1101">
                  <c:v>-176450.46647783904</c:v>
                </c:pt>
                <c:pt idx="1102">
                  <c:v>426215.41064691305</c:v>
                </c:pt>
                <c:pt idx="1103">
                  <c:v>1083939.9505200016</c:v>
                </c:pt>
                <c:pt idx="1104">
                  <c:v>1725892.4822153084</c:v>
                </c:pt>
                <c:pt idx="1105">
                  <c:v>1882482.5610115412</c:v>
                </c:pt>
                <c:pt idx="1106">
                  <c:v>1376638.4412200009</c:v>
                </c:pt>
                <c:pt idx="1107">
                  <c:v>737411.22534722509</c:v>
                </c:pt>
                <c:pt idx="1108">
                  <c:v>148762.77099358017</c:v>
                </c:pt>
                <c:pt idx="1109">
                  <c:v>-406797.18838426139</c:v>
                </c:pt>
                <c:pt idx="1110">
                  <c:v>-362895.90469135693</c:v>
                </c:pt>
                <c:pt idx="1111">
                  <c:v>262932.5089466655</c:v>
                </c:pt>
                <c:pt idx="1112">
                  <c:v>1097722.3701611103</c:v>
                </c:pt>
                <c:pt idx="1113">
                  <c:v>2196561.9665664202</c:v>
                </c:pt>
                <c:pt idx="1114">
                  <c:v>2920606.1358980238</c:v>
                </c:pt>
                <c:pt idx="1115">
                  <c:v>2485091.9612592631</c:v>
                </c:pt>
                <c:pt idx="1116">
                  <c:v>1440347.0292582728</c:v>
                </c:pt>
                <c:pt idx="1117">
                  <c:v>606756.8076515391</c:v>
                </c:pt>
                <c:pt idx="1118">
                  <c:v>-106570.82128000415</c:v>
                </c:pt>
                <c:pt idx="1119">
                  <c:v>-485317.75750388496</c:v>
                </c:pt>
                <c:pt idx="1120">
                  <c:v>-246730.1666433294</c:v>
                </c:pt>
                <c:pt idx="1121">
                  <c:v>82402.108702220881</c:v>
                </c:pt>
                <c:pt idx="1122">
                  <c:v>35341.721166667878</c:v>
                </c:pt>
                <c:pt idx="1123">
                  <c:v>-529377.97659253085</c:v>
                </c:pt>
                <c:pt idx="1124">
                  <c:v>-1492446.5649007449</c:v>
                </c:pt>
                <c:pt idx="1125">
                  <c:v>-2686503.6204316691</c:v>
                </c:pt>
                <c:pt idx="1126">
                  <c:v>-3510534.3325866652</c:v>
                </c:pt>
                <c:pt idx="1127">
                  <c:v>-3513059.8097453681</c:v>
                </c:pt>
                <c:pt idx="1128">
                  <c:v>-3106460.1641787649</c:v>
                </c:pt>
                <c:pt idx="1129">
                  <c:v>-2351683.2448440124</c:v>
                </c:pt>
                <c:pt idx="1130">
                  <c:v>-1638365.5385066676</c:v>
                </c:pt>
                <c:pt idx="1131">
                  <c:v>-1297356.1719278398</c:v>
                </c:pt>
                <c:pt idx="1132">
                  <c:v>-1162736.8142567894</c:v>
                </c:pt>
                <c:pt idx="1133">
                  <c:v>-1153592.7105940743</c:v>
                </c:pt>
                <c:pt idx="1134">
                  <c:v>-1080728.1070617291</c:v>
                </c:pt>
                <c:pt idx="1135">
                  <c:v>-841338.42433530837</c:v>
                </c:pt>
                <c:pt idx="1136">
                  <c:v>-460009.01457370358</c:v>
                </c:pt>
                <c:pt idx="1137">
                  <c:v>-90443.42263950636</c:v>
                </c:pt>
                <c:pt idx="1138">
                  <c:v>124009.17950024702</c:v>
                </c:pt>
                <c:pt idx="1139">
                  <c:v>210007.37050944447</c:v>
                </c:pt>
                <c:pt idx="1140">
                  <c:v>265715.05409678997</c:v>
                </c:pt>
                <c:pt idx="1141">
                  <c:v>406120.37603450601</c:v>
                </c:pt>
                <c:pt idx="1142">
                  <c:v>755571.94885925937</c:v>
                </c:pt>
                <c:pt idx="1143">
                  <c:v>1235792.4633803091</c:v>
                </c:pt>
                <c:pt idx="1144">
                  <c:v>1310560.2695833326</c:v>
                </c:pt>
                <c:pt idx="1145">
                  <c:v>786992.80829185189</c:v>
                </c:pt>
                <c:pt idx="1146">
                  <c:v>-76254.485337283797</c:v>
                </c:pt>
                <c:pt idx="1147">
                  <c:v>-1231191.1326466054</c:v>
                </c:pt>
                <c:pt idx="1148">
                  <c:v>-1187688.00752</c:v>
                </c:pt>
                <c:pt idx="1149">
                  <c:v>-509483.94871555542</c:v>
                </c:pt>
                <c:pt idx="1150">
                  <c:v>-49817.457777777883</c:v>
                </c:pt>
                <c:pt idx="1151">
                  <c:v>149743.34333333329</c:v>
                </c:pt>
                <c:pt idx="1152">
                  <c:v>363598.58888888889</c:v>
                </c:pt>
                <c:pt idx="1153">
                  <c:v>1064798.1827315432</c:v>
                </c:pt>
                <c:pt idx="1154">
                  <c:v>2235132.1724029635</c:v>
                </c:pt>
                <c:pt idx="1155">
                  <c:v>2959592.5551366047</c:v>
                </c:pt>
                <c:pt idx="1156">
                  <c:v>2881811.2646528385</c:v>
                </c:pt>
                <c:pt idx="1157">
                  <c:v>3195450.0508666667</c:v>
                </c:pt>
                <c:pt idx="1158">
                  <c:v>4086364.3223545691</c:v>
                </c:pt>
                <c:pt idx="1159">
                  <c:v>5147205.9633624675</c:v>
                </c:pt>
                <c:pt idx="1160">
                  <c:v>5697895.943289998</c:v>
                </c:pt>
                <c:pt idx="1161">
                  <c:v>5510650.9956330853</c:v>
                </c:pt>
                <c:pt idx="1162">
                  <c:v>5267311.3140839515</c:v>
                </c:pt>
                <c:pt idx="1163">
                  <c:v>5334548.8662916683</c:v>
                </c:pt>
                <c:pt idx="1164">
                  <c:v>5480589.2860493865</c:v>
                </c:pt>
                <c:pt idx="1165">
                  <c:v>5598510.3288399959</c:v>
                </c:pt>
                <c:pt idx="1166">
                  <c:v>4422865.1823644396</c:v>
                </c:pt>
                <c:pt idx="1167">
                  <c:v>3098007.7377160517</c:v>
                </c:pt>
                <c:pt idx="1168">
                  <c:v>3564646.4281798787</c:v>
                </c:pt>
                <c:pt idx="1169">
                  <c:v>4003129.0337733408</c:v>
                </c:pt>
                <c:pt idx="1170">
                  <c:v>3872784.8094116026</c:v>
                </c:pt>
                <c:pt idx="1171">
                  <c:v>3809710.7734027724</c:v>
                </c:pt>
                <c:pt idx="1172">
                  <c:v>3646736.5499999975</c:v>
                </c:pt>
                <c:pt idx="1173">
                  <c:v>3463015.5284962347</c:v>
                </c:pt>
                <c:pt idx="1174">
                  <c:v>3355171.8407283924</c:v>
                </c:pt>
                <c:pt idx="1175">
                  <c:v>3143597.2334400001</c:v>
                </c:pt>
                <c:pt idx="1176">
                  <c:v>2914775.0105833355</c:v>
                </c:pt>
                <c:pt idx="1177">
                  <c:v>2865548.36944413</c:v>
                </c:pt>
                <c:pt idx="1178">
                  <c:v>3106169.2345281453</c:v>
                </c:pt>
                <c:pt idx="1179">
                  <c:v>3360979.6478084563</c:v>
                </c:pt>
                <c:pt idx="1180">
                  <c:v>3421286.4651899999</c:v>
                </c:pt>
                <c:pt idx="1181">
                  <c:v>3379295.5276357457</c:v>
                </c:pt>
                <c:pt idx="1182">
                  <c:v>3121543.9249382801</c:v>
                </c:pt>
                <c:pt idx="1183">
                  <c:v>2847757.8537104283</c:v>
                </c:pt>
                <c:pt idx="1184">
                  <c:v>2669920.038889993</c:v>
                </c:pt>
                <c:pt idx="1185">
                  <c:v>2375588.0291278977</c:v>
                </c:pt>
                <c:pt idx="1186">
                  <c:v>1850229.3396446877</c:v>
                </c:pt>
                <c:pt idx="1187">
                  <c:v>1530812.2675287034</c:v>
                </c:pt>
                <c:pt idx="1188">
                  <c:v>1540089.9176349377</c:v>
                </c:pt>
                <c:pt idx="1189">
                  <c:v>1549367.5677411724</c:v>
                </c:pt>
                <c:pt idx="1190">
                  <c:v>1558645.2178474069</c:v>
                </c:pt>
                <c:pt idx="1191">
                  <c:v>1567922.8679536416</c:v>
                </c:pt>
                <c:pt idx="1192">
                  <c:v>1577200.5180598758</c:v>
                </c:pt>
                <c:pt idx="1193">
                  <c:v>1586478.1681661105</c:v>
                </c:pt>
                <c:pt idx="1194">
                  <c:v>1595755.8182723452</c:v>
                </c:pt>
                <c:pt idx="1195">
                  <c:v>1720611.0841193304</c:v>
                </c:pt>
                <c:pt idx="1196">
                  <c:v>1732473.9984503803</c:v>
                </c:pt>
                <c:pt idx="1197">
                  <c:v>1742430.7455678943</c:v>
                </c:pt>
                <c:pt idx="1198">
                  <c:v>2225664.6192977778</c:v>
                </c:pt>
                <c:pt idx="1199">
                  <c:v>2724193.4644057476</c:v>
                </c:pt>
                <c:pt idx="1200">
                  <c:v>3235797.2886933303</c:v>
                </c:pt>
                <c:pt idx="1201">
                  <c:v>3648180.0613580178</c:v>
                </c:pt>
                <c:pt idx="1202">
                  <c:v>3452467.3091555624</c:v>
                </c:pt>
                <c:pt idx="1203">
                  <c:v>2992933.8963441984</c:v>
                </c:pt>
                <c:pt idx="1204">
                  <c:v>2516520.1473757946</c:v>
                </c:pt>
                <c:pt idx="1205">
                  <c:v>2153563.3731481442</c:v>
                </c:pt>
                <c:pt idx="1206">
                  <c:v>2039420.1245545712</c:v>
                </c:pt>
                <c:pt idx="1207">
                  <c:v>2052680.3982000037</c:v>
                </c:pt>
                <c:pt idx="1208">
                  <c:v>2065964.3351329661</c:v>
                </c:pt>
                <c:pt idx="1209">
                  <c:v>1948571.0578834682</c:v>
                </c:pt>
                <c:pt idx="1210">
                  <c:v>1827591.4091535802</c:v>
                </c:pt>
                <c:pt idx="1211">
                  <c:v>1837312.6400533332</c:v>
                </c:pt>
                <c:pt idx="1212">
                  <c:v>1714236.18576789</c:v>
                </c:pt>
                <c:pt idx="1213">
                  <c:v>1721422.3302530129</c:v>
                </c:pt>
                <c:pt idx="1214">
                  <c:v>1864492.790388148</c:v>
                </c:pt>
                <c:pt idx="1215">
                  <c:v>1874203.6903380861</c:v>
                </c:pt>
                <c:pt idx="1216">
                  <c:v>1748460.3773250694</c:v>
                </c:pt>
                <c:pt idx="1217">
                  <c:v>1619586.0953999958</c:v>
                </c:pt>
                <c:pt idx="1218">
                  <c:v>1626148.3774441937</c:v>
                </c:pt>
                <c:pt idx="1219">
                  <c:v>1632693.0126543364</c:v>
                </c:pt>
                <c:pt idx="1220">
                  <c:v>1501541.2531900036</c:v>
                </c:pt>
                <c:pt idx="1221">
                  <c:v>1229694.4674710489</c:v>
                </c:pt>
                <c:pt idx="1222">
                  <c:v>1093479.6480987533</c:v>
                </c:pt>
                <c:pt idx="1223">
                  <c:v>956707.60576425504</c:v>
                </c:pt>
                <c:pt idx="1224">
                  <c:v>1095907.7698677855</c:v>
                </c:pt>
                <c:pt idx="1225">
                  <c:v>1377124.0364367203</c:v>
                </c:pt>
                <c:pt idx="1226">
                  <c:v>1520378.3207207443</c:v>
                </c:pt>
                <c:pt idx="1227">
                  <c:v>1526157.729427164</c:v>
                </c:pt>
                <c:pt idx="1228">
                  <c:v>1530239.667654325</c:v>
                </c:pt>
                <c:pt idx="1229">
                  <c:v>1535978.7102905593</c:v>
                </c:pt>
                <c:pt idx="1230">
                  <c:v>1398655.8956612262</c:v>
                </c:pt>
                <c:pt idx="1231">
                  <c:v>1543998.0806250037</c:v>
                </c:pt>
                <c:pt idx="1232">
                  <c:v>1834183.7102814892</c:v>
                </c:pt>
                <c:pt idx="1233">
                  <c:v>1842917.9184256666</c:v>
                </c:pt>
                <c:pt idx="1234">
                  <c:v>1849618.6732535677</c:v>
                </c:pt>
                <c:pt idx="1235">
                  <c:v>1714208.3590812921</c:v>
                </c:pt>
                <c:pt idx="1236">
                  <c:v>1429449.6222823577</c:v>
                </c:pt>
                <c:pt idx="1237">
                  <c:v>998318.0724083496</c:v>
                </c:pt>
                <c:pt idx="1238">
                  <c:v>418177.75274665427</c:v>
                </c:pt>
                <c:pt idx="1239">
                  <c:v>-16537.71809581064</c:v>
                </c:pt>
                <c:pt idx="1240">
                  <c:v>-160968.58938271584</c:v>
                </c:pt>
                <c:pt idx="1241">
                  <c:v>-17499.892163526634</c:v>
                </c:pt>
                <c:pt idx="1242">
                  <c:v>125083.33982222599</c:v>
                </c:pt>
                <c:pt idx="1243">
                  <c:v>124390.21833333686</c:v>
                </c:pt>
                <c:pt idx="1244">
                  <c:v>123481.71853074427</c:v>
                </c:pt>
                <c:pt idx="1245">
                  <c:v>264717.89636586019</c:v>
                </c:pt>
                <c:pt idx="1246">
                  <c:v>122067.50883358388</c:v>
                </c:pt>
                <c:pt idx="1247">
                  <c:v>-19971.822555543735</c:v>
                </c:pt>
                <c:pt idx="1248">
                  <c:v>-20393.607074452448</c:v>
                </c:pt>
                <c:pt idx="1249">
                  <c:v>-20810.331493835118</c:v>
                </c:pt>
                <c:pt idx="1250">
                  <c:v>118338.38778592958</c:v>
                </c:pt>
                <c:pt idx="1251">
                  <c:v>256788.89681363825</c:v>
                </c:pt>
                <c:pt idx="1252">
                  <c:v>255665.51743394663</c:v>
                </c:pt>
                <c:pt idx="1253">
                  <c:v>254528.60517131185</c:v>
                </c:pt>
                <c:pt idx="1254">
                  <c:v>253378.23777234185</c:v>
                </c:pt>
                <c:pt idx="1255">
                  <c:v>252214.49298376165</c:v>
                </c:pt>
                <c:pt idx="1256">
                  <c:v>251037.44855221856</c:v>
                </c:pt>
                <c:pt idx="1257">
                  <c:v>249847.18222437878</c:v>
                </c:pt>
                <c:pt idx="1258">
                  <c:v>248643.77174692889</c:v>
                </c:pt>
                <c:pt idx="1259">
                  <c:v>383312.78097760014</c:v>
                </c:pt>
                <c:pt idx="1260">
                  <c:v>653391.03365233797</c:v>
                </c:pt>
                <c:pt idx="1261">
                  <c:v>923536.37624690949</c:v>
                </c:pt>
                <c:pt idx="1262">
                  <c:v>1465830.3710963002</c:v>
                </c:pt>
                <c:pt idx="1263">
                  <c:v>2016352.53467956</c:v>
                </c:pt>
                <c:pt idx="1264">
                  <c:v>2437886.5979980128</c:v>
                </c:pt>
                <c:pt idx="1265">
                  <c:v>2733348.9606150114</c:v>
                </c:pt>
                <c:pt idx="1266">
                  <c:v>2616192.33577679</c:v>
                </c:pt>
                <c:pt idx="1267">
                  <c:v>2493726.8313654196</c:v>
                </c:pt>
                <c:pt idx="1268">
                  <c:v>2228599.51178667</c:v>
                </c:pt>
                <c:pt idx="1269">
                  <c:v>1671891.637173329</c:v>
                </c:pt>
                <c:pt idx="1270">
                  <c:v>1249335.5952869132</c:v>
                </c:pt>
                <c:pt idx="1271">
                  <c:v>966045.12337908999</c:v>
                </c:pt>
                <c:pt idx="1272">
                  <c:v>823203.259583337</c:v>
                </c:pt>
                <c:pt idx="1273">
                  <c:v>963413.1531959835</c:v>
                </c:pt>
                <c:pt idx="1274">
                  <c:v>1104753.8242844522</c:v>
                </c:pt>
                <c:pt idx="1275">
                  <c:v>1246098.1176403083</c:v>
                </c:pt>
                <c:pt idx="1276">
                  <c:v>1672537.3798077735</c:v>
                </c:pt>
                <c:pt idx="1277">
                  <c:v>2105662.7976416582</c:v>
                </c:pt>
                <c:pt idx="1278">
                  <c:v>2259634.0866212384</c:v>
                </c:pt>
                <c:pt idx="1279">
                  <c:v>2415112.7921689465</c:v>
                </c:pt>
                <c:pt idx="1280">
                  <c:v>2575473.3170751724</c:v>
                </c:pt>
                <c:pt idx="1281">
                  <c:v>2301171.3960550041</c:v>
                </c:pt>
                <c:pt idx="1282">
                  <c:v>2163968.7277000123</c:v>
                </c:pt>
                <c:pt idx="1283">
                  <c:v>2175139.6552355681</c:v>
                </c:pt>
                <c:pt idx="1284">
                  <c:v>2036074.2643871605</c:v>
                </c:pt>
                <c:pt idx="1285">
                  <c:v>1747921.8365017241</c:v>
                </c:pt>
                <c:pt idx="1286">
                  <c:v>1453652.2603614726</c:v>
                </c:pt>
                <c:pt idx="1287">
                  <c:v>1306951.4683333333</c:v>
                </c:pt>
                <c:pt idx="1288">
                  <c:v>1009987.5327033289</c:v>
                </c:pt>
                <c:pt idx="1289">
                  <c:v>860163.70574463333</c:v>
                </c:pt>
                <c:pt idx="1290">
                  <c:v>1006510.9519227117</c:v>
                </c:pt>
                <c:pt idx="1291">
                  <c:v>1006102.8675743164</c:v>
                </c:pt>
                <c:pt idx="1292">
                  <c:v>708998.48040001246</c:v>
                </c:pt>
                <c:pt idx="1293">
                  <c:v>559373.78037401207</c:v>
                </c:pt>
                <c:pt idx="1294">
                  <c:v>557361.4658054316</c:v>
                </c:pt>
                <c:pt idx="1295">
                  <c:v>848002.8406850039</c:v>
                </c:pt>
                <c:pt idx="1296">
                  <c:v>1432613.0649422137</c:v>
                </c:pt>
                <c:pt idx="1297">
                  <c:v>2022323.8785478391</c:v>
                </c:pt>
                <c:pt idx="1298">
                  <c:v>2474543.4279466621</c:v>
                </c:pt>
                <c:pt idx="1299">
                  <c:v>2786903.5586760491</c:v>
                </c:pt>
                <c:pt idx="1300">
                  <c:v>2808437.2703998769</c:v>
                </c:pt>
                <c:pt idx="1301">
                  <c:v>2675860.0797727648</c:v>
                </c:pt>
                <c:pt idx="1302">
                  <c:v>2692754.4219333413</c:v>
                </c:pt>
                <c:pt idx="1303">
                  <c:v>2861942.5971867284</c:v>
                </c:pt>
                <c:pt idx="1304">
                  <c:v>2730380.9678992671</c:v>
                </c:pt>
                <c:pt idx="1305">
                  <c:v>2435481.870415004</c:v>
                </c:pt>
                <c:pt idx="1306">
                  <c:v>2292500.459358016</c:v>
                </c:pt>
                <c:pt idx="1307">
                  <c:v>2145142.0885185185</c:v>
                </c:pt>
                <c:pt idx="1308">
                  <c:v>1996692.9769382798</c:v>
                </c:pt>
                <c:pt idx="1309">
                  <c:v>2000959.6007683421</c:v>
                </c:pt>
                <c:pt idx="1310">
                  <c:v>2007931.5854399865</c:v>
                </c:pt>
                <c:pt idx="1311">
                  <c:v>1854972.770884933</c:v>
                </c:pt>
                <c:pt idx="1312">
                  <c:v>1701323.5812598809</c:v>
                </c:pt>
                <c:pt idx="1313">
                  <c:v>1387204.2826342587</c:v>
                </c:pt>
                <c:pt idx="1314">
                  <c:v>1386203.1857856787</c:v>
                </c:pt>
                <c:pt idx="1315">
                  <c:v>1387092.9277777774</c:v>
                </c:pt>
                <c:pt idx="1316">
                  <c:v>755637.57842999091</c:v>
                </c:pt>
                <c:pt idx="1317">
                  <c:v>594783.51497499959</c:v>
                </c:pt>
                <c:pt idx="1318">
                  <c:v>906352.5727965472</c:v>
                </c:pt>
                <c:pt idx="1319">
                  <c:v>1841489.1247316622</c:v>
                </c:pt>
                <c:pt idx="1320">
                  <c:v>3267457.2939166706</c:v>
                </c:pt>
                <c:pt idx="1321">
                  <c:v>4412544.0645802552</c:v>
                </c:pt>
                <c:pt idx="1322">
                  <c:v>5610576.5907592494</c:v>
                </c:pt>
                <c:pt idx="1323">
                  <c:v>6871063.9323506728</c:v>
                </c:pt>
                <c:pt idx="1324">
                  <c:v>7545344.5191677911</c:v>
                </c:pt>
                <c:pt idx="1325">
                  <c:v>6856745.1013599895</c:v>
                </c:pt>
                <c:pt idx="1326">
                  <c:v>5224158.3810478905</c:v>
                </c:pt>
                <c:pt idx="1327">
                  <c:v>3682830.9712543255</c:v>
                </c:pt>
                <c:pt idx="1328">
                  <c:v>2814917.562000005</c:v>
                </c:pt>
                <c:pt idx="1329">
                  <c:v>2467229.139</c:v>
                </c:pt>
                <c:pt idx="1330">
                  <c:v>2475265.716</c:v>
                </c:pt>
                <c:pt idx="1331">
                  <c:v>2483302.2930000001</c:v>
                </c:pt>
                <c:pt idx="1332">
                  <c:v>2311151.3700000099</c:v>
                </c:pt>
                <c:pt idx="1333">
                  <c:v>1774016.9233759777</c:v>
                </c:pt>
                <c:pt idx="1334">
                  <c:v>1411941.0181451691</c:v>
                </c:pt>
                <c:pt idx="1335">
                  <c:v>1410922.8628455037</c:v>
                </c:pt>
                <c:pt idx="1336">
                  <c:v>1770389.8380247063</c:v>
                </c:pt>
                <c:pt idx="1337">
                  <c:v>2134931.9794638837</c:v>
                </c:pt>
                <c:pt idx="1338">
                  <c:v>2319892.1777422065</c:v>
                </c:pt>
                <c:pt idx="1339">
                  <c:v>2508760.1364622219</c:v>
                </c:pt>
                <c:pt idx="1340">
                  <c:v>2698773.3729600147</c:v>
                </c:pt>
                <c:pt idx="1341">
                  <c:v>2893645.0971925361</c:v>
                </c:pt>
                <c:pt idx="1342">
                  <c:v>3457552.2765432098</c:v>
                </c:pt>
                <c:pt idx="1343">
                  <c:v>4041667.9902799949</c:v>
                </c:pt>
                <c:pt idx="1344">
                  <c:v>4074803.8875634512</c:v>
                </c:pt>
                <c:pt idx="1345">
                  <c:v>3919863.7992439563</c:v>
                </c:pt>
                <c:pt idx="1346">
                  <c:v>3378349.328499984</c:v>
                </c:pt>
                <c:pt idx="1347">
                  <c:v>2822113.1293333219</c:v>
                </c:pt>
                <c:pt idx="1348">
                  <c:v>2258123.2210133546</c:v>
                </c:pt>
                <c:pt idx="1349">
                  <c:v>922255.24319705309</c:v>
                </c:pt>
                <c:pt idx="1350">
                  <c:v>-793041.51946224377</c:v>
                </c:pt>
                <c:pt idx="1351">
                  <c:v>-2101135.6492034565</c:v>
                </c:pt>
                <c:pt idx="1352">
                  <c:v>-2627301.3412148096</c:v>
                </c:pt>
                <c:pt idx="1353">
                  <c:v>-2771783.0078577884</c:v>
                </c:pt>
                <c:pt idx="1354">
                  <c:v>-2906602.0584377768</c:v>
                </c:pt>
                <c:pt idx="1355">
                  <c:v>-3211311.3896400048</c:v>
                </c:pt>
                <c:pt idx="1356">
                  <c:v>-3839458.4271028293</c:v>
                </c:pt>
                <c:pt idx="1357">
                  <c:v>-4257349.4027999863</c:v>
                </c:pt>
                <c:pt idx="1358">
                  <c:v>-4478929.0040651998</c:v>
                </c:pt>
                <c:pt idx="1359">
                  <c:v>-4835164.5282841446</c:v>
                </c:pt>
                <c:pt idx="1360">
                  <c:v>-4837299.4787930744</c:v>
                </c:pt>
                <c:pt idx="1361">
                  <c:v>-3337312.6866281405</c:v>
                </c:pt>
                <c:pt idx="1362">
                  <c:v>-628333.58774321666</c:v>
                </c:pt>
                <c:pt idx="1363">
                  <c:v>2300312.9599891291</c:v>
                </c:pt>
                <c:pt idx="1364">
                  <c:v>4998822.6027822224</c:v>
                </c:pt>
                <c:pt idx="1365">
                  <c:v>5434934.6940933373</c:v>
                </c:pt>
                <c:pt idx="1366">
                  <c:v>3513079.9574558111</c:v>
                </c:pt>
                <c:pt idx="1367">
                  <c:v>1045381.8551916621</c:v>
                </c:pt>
                <c:pt idx="1368">
                  <c:v>-2039375.153302103</c:v>
                </c:pt>
                <c:pt idx="1369">
                  <c:v>-3179136.5033333334</c:v>
                </c:pt>
                <c:pt idx="1370">
                  <c:v>-1208556.2970192635</c:v>
                </c:pt>
                <c:pt idx="1371">
                  <c:v>1116054.9570404915</c:v>
                </c:pt>
                <c:pt idx="1372">
                  <c:v>1990266.7111358021</c:v>
                </c:pt>
                <c:pt idx="1373">
                  <c:v>1268034.4374533328</c:v>
                </c:pt>
                <c:pt idx="1374">
                  <c:v>-331807.43767110328</c:v>
                </c:pt>
                <c:pt idx="1375">
                  <c:v>-2320192.2110819747</c:v>
                </c:pt>
                <c:pt idx="1376">
                  <c:v>-5559906.6931366744</c:v>
                </c:pt>
                <c:pt idx="1377">
                  <c:v>-9618460.8619432058</c:v>
                </c:pt>
                <c:pt idx="1378">
                  <c:v>-10734559.232141968</c:v>
                </c:pt>
                <c:pt idx="1379">
                  <c:v>-9513538.7014266681</c:v>
                </c:pt>
                <c:pt idx="1380">
                  <c:v>-8284784.870064321</c:v>
                </c:pt>
                <c:pt idx="1381">
                  <c:v>-4760663.8938775295</c:v>
                </c:pt>
                <c:pt idx="1382">
                  <c:v>744533.44419999933</c:v>
                </c:pt>
                <c:pt idx="1383">
                  <c:v>5280272.4715277143</c:v>
                </c:pt>
                <c:pt idx="1384">
                  <c:v>6545257.2364346916</c:v>
                </c:pt>
                <c:pt idx="1385">
                  <c:v>4784900.1559659299</c:v>
                </c:pt>
                <c:pt idx="1386">
                  <c:v>3221354.2835997534</c:v>
                </c:pt>
                <c:pt idx="1387">
                  <c:v>3999240.4070765385</c:v>
                </c:pt>
                <c:pt idx="1388">
                  <c:v>6479662.9276651833</c:v>
                </c:pt>
                <c:pt idx="1389">
                  <c:v>9472704.5580169763</c:v>
                </c:pt>
                <c:pt idx="1390">
                  <c:v>11131724.066444447</c:v>
                </c:pt>
                <c:pt idx="1391">
                  <c:v>10191641.446968883</c:v>
                </c:pt>
                <c:pt idx="1392">
                  <c:v>7666218.2099555461</c:v>
                </c:pt>
                <c:pt idx="1393">
                  <c:v>5015180.6796505563</c:v>
                </c:pt>
                <c:pt idx="1394">
                  <c:v>2886417.9750600015</c:v>
                </c:pt>
                <c:pt idx="1395">
                  <c:v>1718605.4964983393</c:v>
                </c:pt>
                <c:pt idx="1396">
                  <c:v>835966.15953617683</c:v>
                </c:pt>
                <c:pt idx="1397">
                  <c:v>-190502.11710648125</c:v>
                </c:pt>
                <c:pt idx="1398">
                  <c:v>-906187.90514172893</c:v>
                </c:pt>
                <c:pt idx="1399">
                  <c:v>-1595325.7782791972</c:v>
                </c:pt>
                <c:pt idx="1400">
                  <c:v>-2245159.5429899995</c:v>
                </c:pt>
                <c:pt idx="1401">
                  <c:v>-2581738.4678926603</c:v>
                </c:pt>
                <c:pt idx="1402">
                  <c:v>-3275545.3087111088</c:v>
                </c:pt>
                <c:pt idx="1403">
                  <c:v>-5233926.1875985209</c:v>
                </c:pt>
                <c:pt idx="1404">
                  <c:v>-8406933.6330439541</c:v>
                </c:pt>
                <c:pt idx="1405">
                  <c:v>-9268868.0544891953</c:v>
                </c:pt>
                <c:pt idx="1406">
                  <c:v>-6484403.1283199992</c:v>
                </c:pt>
                <c:pt idx="1407">
                  <c:v>-2244953.7999777789</c:v>
                </c:pt>
                <c:pt idx="1408">
                  <c:v>786459.02772506105</c:v>
                </c:pt>
                <c:pt idx="1409">
                  <c:v>1482702.8275150007</c:v>
                </c:pt>
                <c:pt idx="1410">
                  <c:v>1114665.6233641957</c:v>
                </c:pt>
                <c:pt idx="1411">
                  <c:v>731009.71189284034</c:v>
                </c:pt>
                <c:pt idx="1412">
                  <c:v>497223.37409814866</c:v>
                </c:pt>
                <c:pt idx="1413">
                  <c:v>790648.14690611046</c:v>
                </c:pt>
                <c:pt idx="1414">
                  <c:v>2152650.2144276537</c:v>
                </c:pt>
                <c:pt idx="1415">
                  <c:v>4498220.546893334</c:v>
                </c:pt>
                <c:pt idx="1416">
                  <c:v>6997083.7432786394</c:v>
                </c:pt>
                <c:pt idx="1417">
                  <c:v>8541718.7327333279</c:v>
                </c:pt>
                <c:pt idx="1418">
                  <c:v>8141736.8524800017</c:v>
                </c:pt>
                <c:pt idx="1419">
                  <c:v>5432662.8942751288</c:v>
                </c:pt>
                <c:pt idx="1420">
                  <c:v>1623188.018732222</c:v>
                </c:pt>
                <c:pt idx="1421">
                  <c:v>-2385980.263023525</c:v>
                </c:pt>
                <c:pt idx="1422">
                  <c:v>-4659911.7963209888</c:v>
                </c:pt>
                <c:pt idx="1423">
                  <c:v>-2681933.2766377167</c:v>
                </c:pt>
                <c:pt idx="1424">
                  <c:v>652264.30118630023</c:v>
                </c:pt>
                <c:pt idx="1425">
                  <c:v>3361367.7933782721</c:v>
                </c:pt>
                <c:pt idx="1426">
                  <c:v>6588025.0106244422</c:v>
                </c:pt>
                <c:pt idx="1427">
                  <c:v>7877155.9156249994</c:v>
                </c:pt>
                <c:pt idx="1428">
                  <c:v>5313282.8882656777</c:v>
                </c:pt>
                <c:pt idx="1429">
                  <c:v>1816361.4120293227</c:v>
                </c:pt>
                <c:pt idx="1430">
                  <c:v>-1272097.9523896279</c:v>
                </c:pt>
                <c:pt idx="1431">
                  <c:v>-4634553.5556204291</c:v>
                </c:pt>
                <c:pt idx="1432">
                  <c:v>-8011142.2867555553</c:v>
                </c:pt>
                <c:pt idx="1433">
                  <c:v>-8531861.5780420378</c:v>
                </c:pt>
                <c:pt idx="1434">
                  <c:v>-7183325.1006913586</c:v>
                </c:pt>
                <c:pt idx="1435">
                  <c:v>-3386920.4345649374</c:v>
                </c:pt>
                <c:pt idx="1436">
                  <c:v>256244.42704777644</c:v>
                </c:pt>
                <c:pt idx="1437">
                  <c:v>1966445.6318169753</c:v>
                </c:pt>
                <c:pt idx="1438">
                  <c:v>2300672.7384750624</c:v>
                </c:pt>
                <c:pt idx="1439">
                  <c:v>1549053.9675925926</c:v>
                </c:pt>
                <c:pt idx="1440">
                  <c:v>499223.7190504928</c:v>
                </c:pt>
                <c:pt idx="1441">
                  <c:v>-738187.7211219751</c:v>
                </c:pt>
                <c:pt idx="1442">
                  <c:v>-1032677.4376592583</c:v>
                </c:pt>
                <c:pt idx="1443">
                  <c:v>-137557.40878833414</c:v>
                </c:pt>
                <c:pt idx="1444">
                  <c:v>736427.55799999996</c:v>
                </c:pt>
                <c:pt idx="1445">
                  <c:v>1028299.7368349999</c:v>
                </c:pt>
                <c:pt idx="1446">
                  <c:v>535460.32238271472</c:v>
                </c:pt>
                <c:pt idx="1447">
                  <c:v>-1173164.8831836416</c:v>
                </c:pt>
                <c:pt idx="1448">
                  <c:v>-3049516.74</c:v>
                </c:pt>
                <c:pt idx="1449">
                  <c:v>-2746216.650998333</c:v>
                </c:pt>
                <c:pt idx="1450">
                  <c:v>-1039208.4072019755</c:v>
                </c:pt>
                <c:pt idx="1451">
                  <c:v>-120333.41892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1813.3342795061731</c:v>
                </c:pt>
                <c:pt idx="1480">
                  <c:v>5156.8814325925923</c:v>
                </c:pt>
                <c:pt idx="1481">
                  <c:v>8761.6788466666658</c:v>
                </c:pt>
                <c:pt idx="1482">
                  <c:v>12035.164271913578</c:v>
                </c:pt>
                <c:pt idx="1483">
                  <c:v>15236.89968296296</c:v>
                </c:pt>
                <c:pt idx="1484">
                  <c:v>19053.371216790125</c:v>
                </c:pt>
                <c:pt idx="1485">
                  <c:v>25402.449098765428</c:v>
                </c:pt>
                <c:pt idx="1486">
                  <c:v>37894.511744999989</c:v>
                </c:pt>
                <c:pt idx="1487">
                  <c:v>57483.405116666647</c:v>
                </c:pt>
                <c:pt idx="1488">
                  <c:v>86559.610432098765</c:v>
                </c:pt>
                <c:pt idx="1489">
                  <c:v>127055.56864000001</c:v>
                </c:pt>
                <c:pt idx="1490">
                  <c:v>177859.23544277775</c:v>
                </c:pt>
                <c:pt idx="1491">
                  <c:v>234851.45787444437</c:v>
                </c:pt>
                <c:pt idx="1492">
                  <c:v>287501.15733796294</c:v>
                </c:pt>
                <c:pt idx="1493">
                  <c:v>327274.72507753089</c:v>
                </c:pt>
                <c:pt idx="1494">
                  <c:v>359605.11423611111</c:v>
                </c:pt>
                <c:pt idx="1495">
                  <c:v>375606.75699555536</c:v>
                </c:pt>
                <c:pt idx="1496">
                  <c:v>381594.7961377161</c:v>
                </c:pt>
                <c:pt idx="1497">
                  <c:v>378110.06299876579</c:v>
                </c:pt>
                <c:pt idx="1498">
                  <c:v>356957.53684499959</c:v>
                </c:pt>
                <c:pt idx="1499">
                  <c:v>324297.48417271575</c:v>
                </c:pt>
                <c:pt idx="1500">
                  <c:v>280662.19643672841</c:v>
                </c:pt>
                <c:pt idx="1501">
                  <c:v>262199.79708000005</c:v>
                </c:pt>
                <c:pt idx="1502">
                  <c:v>258728.26311882763</c:v>
                </c:pt>
                <c:pt idx="1503">
                  <c:v>262373.31115024665</c:v>
                </c:pt>
                <c:pt idx="1504">
                  <c:v>276119.99375999963</c:v>
                </c:pt>
                <c:pt idx="1505">
                  <c:v>267896.69200000016</c:v>
                </c:pt>
                <c:pt idx="1506">
                  <c:v>268720.43929783948</c:v>
                </c:pt>
                <c:pt idx="1507">
                  <c:v>292406.97037037055</c:v>
                </c:pt>
                <c:pt idx="1508">
                  <c:v>330224.16864049347</c:v>
                </c:pt>
                <c:pt idx="1509">
                  <c:v>383998.00953876553</c:v>
                </c:pt>
                <c:pt idx="1510">
                  <c:v>483661.10194518557</c:v>
                </c:pt>
                <c:pt idx="1511">
                  <c:v>623919.29924999992</c:v>
                </c:pt>
                <c:pt idx="1512">
                  <c:v>782020.45311357966</c:v>
                </c:pt>
                <c:pt idx="1513">
                  <c:v>945251.79353111086</c:v>
                </c:pt>
                <c:pt idx="1514">
                  <c:v>1060676.6322032709</c:v>
                </c:pt>
                <c:pt idx="1515">
                  <c:v>1075080.7221258022</c:v>
                </c:pt>
                <c:pt idx="1516">
                  <c:v>963810.58593926078</c:v>
                </c:pt>
                <c:pt idx="1517">
                  <c:v>827462.23340493883</c:v>
                </c:pt>
                <c:pt idx="1518">
                  <c:v>714594.46859265445</c:v>
                </c:pt>
                <c:pt idx="1519">
                  <c:v>630701.57165296306</c:v>
                </c:pt>
                <c:pt idx="1520">
                  <c:v>561420.5386301222</c:v>
                </c:pt>
                <c:pt idx="1521">
                  <c:v>484447.57914666395</c:v>
                </c:pt>
                <c:pt idx="1522">
                  <c:v>377867.18872500065</c:v>
                </c:pt>
                <c:pt idx="1523">
                  <c:v>214742.7478271604</c:v>
                </c:pt>
                <c:pt idx="1524">
                  <c:v>-30054.370911604939</c:v>
                </c:pt>
                <c:pt idx="1525">
                  <c:v>-355011.75962962897</c:v>
                </c:pt>
                <c:pt idx="1526">
                  <c:v>-627964.22207555675</c:v>
                </c:pt>
                <c:pt idx="1527">
                  <c:v>-793434.1720493813</c:v>
                </c:pt>
                <c:pt idx="1528">
                  <c:v>-781280.70662814681</c:v>
                </c:pt>
                <c:pt idx="1529">
                  <c:v>-627101.47002469155</c:v>
                </c:pt>
                <c:pt idx="1530">
                  <c:v>-408492.87374123494</c:v>
                </c:pt>
                <c:pt idx="1531">
                  <c:v>-148069.19673000011</c:v>
                </c:pt>
                <c:pt idx="1532">
                  <c:v>112193.21864938299</c:v>
                </c:pt>
                <c:pt idx="1533">
                  <c:v>379051.61777777673</c:v>
                </c:pt>
                <c:pt idx="1534">
                  <c:v>684905.43379703665</c:v>
                </c:pt>
                <c:pt idx="1535">
                  <c:v>1066356.6359486429</c:v>
                </c:pt>
                <c:pt idx="1536">
                  <c:v>1491390.2331565421</c:v>
                </c:pt>
                <c:pt idx="1537">
                  <c:v>1857047.478874075</c:v>
                </c:pt>
                <c:pt idx="1538">
                  <c:v>2208530.7346799998</c:v>
                </c:pt>
                <c:pt idx="1539">
                  <c:v>2509541.2127772835</c:v>
                </c:pt>
                <c:pt idx="1540">
                  <c:v>2769690.042392781</c:v>
                </c:pt>
                <c:pt idx="1541">
                  <c:v>2981770.5412582685</c:v>
                </c:pt>
                <c:pt idx="1542">
                  <c:v>3007725.7719728393</c:v>
                </c:pt>
                <c:pt idx="1543">
                  <c:v>2808475.7869300037</c:v>
                </c:pt>
                <c:pt idx="1544">
                  <c:v>2305196.1220982689</c:v>
                </c:pt>
                <c:pt idx="1545">
                  <c:v>1731350.2574320964</c:v>
                </c:pt>
                <c:pt idx="1546">
                  <c:v>1331149.2649999973</c:v>
                </c:pt>
                <c:pt idx="1547">
                  <c:v>1086522.8555999999</c:v>
                </c:pt>
                <c:pt idx="1548">
                  <c:v>1060639.5148395088</c:v>
                </c:pt>
                <c:pt idx="1549">
                  <c:v>1128881.4329999997</c:v>
                </c:pt>
                <c:pt idx="1550">
                  <c:v>1247322.674197532</c:v>
                </c:pt>
                <c:pt idx="1551">
                  <c:v>1372653.4622633359</c:v>
                </c:pt>
                <c:pt idx="1552">
                  <c:v>1452151.9974814814</c:v>
                </c:pt>
                <c:pt idx="1553">
                  <c:v>1484324.148231111</c:v>
                </c:pt>
                <c:pt idx="1554">
                  <c:v>1515213.9828133949</c:v>
                </c:pt>
                <c:pt idx="1555">
                  <c:v>1655176.8905099938</c:v>
                </c:pt>
                <c:pt idx="1556">
                  <c:v>1856696.8953866668</c:v>
                </c:pt>
                <c:pt idx="1557">
                  <c:v>2070180.0973284014</c:v>
                </c:pt>
                <c:pt idx="1558">
                  <c:v>2352090.679105001</c:v>
                </c:pt>
                <c:pt idx="1559">
                  <c:v>2653999.3710686383</c:v>
                </c:pt>
                <c:pt idx="1560">
                  <c:v>2790414.7649999927</c:v>
                </c:pt>
                <c:pt idx="1561">
                  <c:v>2868833.9682903714</c:v>
                </c:pt>
                <c:pt idx="1562">
                  <c:v>2948335.4967679027</c:v>
                </c:pt>
                <c:pt idx="1563">
                  <c:v>3094829.3477422195</c:v>
                </c:pt>
                <c:pt idx="1564">
                  <c:v>3248965.5685601891</c:v>
                </c:pt>
                <c:pt idx="1565">
                  <c:v>3338393.9631723491</c:v>
                </c:pt>
                <c:pt idx="1566">
                  <c:v>3500490.3640450002</c:v>
                </c:pt>
                <c:pt idx="1567">
                  <c:v>3523994.2830499932</c:v>
                </c:pt>
                <c:pt idx="1568">
                  <c:v>3388019.1949925264</c:v>
                </c:pt>
                <c:pt idx="1569">
                  <c:v>3316172.0090943249</c:v>
                </c:pt>
                <c:pt idx="1570">
                  <c:v>3235187.8098933357</c:v>
                </c:pt>
                <c:pt idx="1571">
                  <c:v>3145250.2275771601</c:v>
                </c:pt>
                <c:pt idx="1572">
                  <c:v>3046560.1987811704</c:v>
                </c:pt>
                <c:pt idx="1573">
                  <c:v>2771522.644053326</c:v>
                </c:pt>
                <c:pt idx="1574">
                  <c:v>2392440.760468646</c:v>
                </c:pt>
                <c:pt idx="1575">
                  <c:v>2082638.0318143212</c:v>
                </c:pt>
                <c:pt idx="1576">
                  <c:v>1671858.9241199996</c:v>
                </c:pt>
                <c:pt idx="1577">
                  <c:v>1246326.1935123457</c:v>
                </c:pt>
                <c:pt idx="1578">
                  <c:v>899401.35187999462</c:v>
                </c:pt>
                <c:pt idx="1579">
                  <c:v>725468.38479000505</c:v>
                </c:pt>
                <c:pt idx="1580">
                  <c:v>548837.97200000228</c:v>
                </c:pt>
                <c:pt idx="1581">
                  <c:v>460263.20969135279</c:v>
                </c:pt>
                <c:pt idx="1582">
                  <c:v>370987.92435833294</c:v>
                </c:pt>
                <c:pt idx="1583">
                  <c:v>95146.355250002322</c:v>
                </c:pt>
                <c:pt idx="1584">
                  <c:v>-90341.34289086418</c:v>
                </c:pt>
                <c:pt idx="1585">
                  <c:v>-276954.96000000276</c:v>
                </c:pt>
                <c:pt idx="1586">
                  <c:v>-464157.80958833877</c:v>
                </c:pt>
                <c:pt idx="1587">
                  <c:v>-558173.22257345705</c:v>
                </c:pt>
                <c:pt idx="1588">
                  <c:v>-465672.73080795509</c:v>
                </c:pt>
                <c:pt idx="1589">
                  <c:v>-186507.18126616784</c:v>
                </c:pt>
                <c:pt idx="1590">
                  <c:v>93602.09512500235</c:v>
                </c:pt>
                <c:pt idx="1591">
                  <c:v>375640.75330333307</c:v>
                </c:pt>
                <c:pt idx="1592">
                  <c:v>566405.0925540016</c:v>
                </c:pt>
                <c:pt idx="1593">
                  <c:v>759099.25073802983</c:v>
                </c:pt>
                <c:pt idx="1594">
                  <c:v>955462.30376278562</c:v>
                </c:pt>
                <c:pt idx="1595">
                  <c:v>769286.94888776937</c:v>
                </c:pt>
                <c:pt idx="1596">
                  <c:v>579381.18939080497</c:v>
                </c:pt>
                <c:pt idx="1597">
                  <c:v>290333.88252593135</c:v>
                </c:pt>
                <c:pt idx="1598">
                  <c:v>-99091.074768888764</c:v>
                </c:pt>
                <c:pt idx="1599">
                  <c:v>-294642.1345116077</c:v>
                </c:pt>
                <c:pt idx="1600">
                  <c:v>-490160.79371759819</c:v>
                </c:pt>
                <c:pt idx="1601">
                  <c:v>-587597.37916666712</c:v>
                </c:pt>
                <c:pt idx="1602">
                  <c:v>-392767.78144289856</c:v>
                </c:pt>
                <c:pt idx="1603">
                  <c:v>-3866.5269300055138</c:v>
                </c:pt>
                <c:pt idx="1604">
                  <c:v>288645.12650165835</c:v>
                </c:pt>
                <c:pt idx="1605">
                  <c:v>680970.49454618373</c:v>
                </c:pt>
                <c:pt idx="1606">
                  <c:v>980385.83624593425</c:v>
                </c:pt>
                <c:pt idx="1607">
                  <c:v>1184170.8909333304</c:v>
                </c:pt>
                <c:pt idx="1608">
                  <c:v>1392945.7311199999</c:v>
                </c:pt>
                <c:pt idx="1609">
                  <c:v>1604768.9046400029</c:v>
                </c:pt>
                <c:pt idx="1610">
                  <c:v>1721621.1378004909</c:v>
                </c:pt>
                <c:pt idx="1611">
                  <c:v>1838654.8941944356</c:v>
                </c:pt>
                <c:pt idx="1612">
                  <c:v>2168137.3482000022</c:v>
                </c:pt>
                <c:pt idx="1613">
                  <c:v>2506445.8225619751</c:v>
                </c:pt>
                <c:pt idx="1614">
                  <c:v>2857261.423464688</c:v>
                </c:pt>
                <c:pt idx="1615">
                  <c:v>3219519.0915092686</c:v>
                </c:pt>
                <c:pt idx="1616">
                  <c:v>3706726.4978953088</c:v>
                </c:pt>
                <c:pt idx="1617">
                  <c:v>4104579.5166357984</c:v>
                </c:pt>
                <c:pt idx="1618">
                  <c:v>4405508.5825635176</c:v>
                </c:pt>
                <c:pt idx="1619">
                  <c:v>4373995.5821975218</c:v>
                </c:pt>
                <c:pt idx="1620">
                  <c:v>4097069.2703063511</c:v>
                </c:pt>
                <c:pt idx="1621">
                  <c:v>3805665.4894311242</c:v>
                </c:pt>
                <c:pt idx="1622">
                  <c:v>3376832.4273299449</c:v>
                </c:pt>
                <c:pt idx="1623">
                  <c:v>2685758.3203117242</c:v>
                </c:pt>
                <c:pt idx="1624">
                  <c:v>1847203.7020149927</c:v>
                </c:pt>
                <c:pt idx="1625">
                  <c:v>1115112.8556523453</c:v>
                </c:pt>
                <c:pt idx="1626">
                  <c:v>363.93180099794949</c:v>
                </c:pt>
                <c:pt idx="1627">
                  <c:v>-1240258.7520000066</c:v>
                </c:pt>
                <c:pt idx="1628">
                  <c:v>-2220697.3931787685</c:v>
                </c:pt>
                <c:pt idx="1629">
                  <c:v>-2811963.8953086454</c:v>
                </c:pt>
                <c:pt idx="1630">
                  <c:v>-2783598.8845350035</c:v>
                </c:pt>
                <c:pt idx="1631">
                  <c:v>-2038977.8673366595</c:v>
                </c:pt>
                <c:pt idx="1632">
                  <c:v>-957245.2493827194</c:v>
                </c:pt>
                <c:pt idx="1633">
                  <c:v>231876.89181703379</c:v>
                </c:pt>
                <c:pt idx="1634">
                  <c:v>1186095.560281985</c:v>
                </c:pt>
                <c:pt idx="1635">
                  <c:v>1551988.7888754387</c:v>
                </c:pt>
                <c:pt idx="1636">
                  <c:v>1561811.5027290636</c:v>
                </c:pt>
                <c:pt idx="1637">
                  <c:v>1206353.1861333263</c:v>
                </c:pt>
                <c:pt idx="1638">
                  <c:v>845294.39494501369</c:v>
                </c:pt>
                <c:pt idx="1639">
                  <c:v>603176.56301001017</c:v>
                </c:pt>
                <c:pt idx="1640">
                  <c:v>603700.86363999289</c:v>
                </c:pt>
                <c:pt idx="1641">
                  <c:v>972009.54291356972</c:v>
                </c:pt>
                <c:pt idx="1642">
                  <c:v>1590442.906800007</c:v>
                </c:pt>
                <c:pt idx="1643">
                  <c:v>2468047.9931905041</c:v>
                </c:pt>
                <c:pt idx="1644">
                  <c:v>3245843.1087599853</c:v>
                </c:pt>
                <c:pt idx="1645">
                  <c:v>3921137.2496696147</c:v>
                </c:pt>
                <c:pt idx="1646">
                  <c:v>4497336.7022462459</c:v>
                </c:pt>
                <c:pt idx="1647">
                  <c:v>4963894.3152395133</c:v>
                </c:pt>
                <c:pt idx="1648">
                  <c:v>5453928.0499861147</c:v>
                </c:pt>
                <c:pt idx="1649">
                  <c:v>5693204.8011464169</c:v>
                </c:pt>
                <c:pt idx="1650">
                  <c:v>5800221.6679516612</c:v>
                </c:pt>
                <c:pt idx="1651">
                  <c:v>5626680.6709114937</c:v>
                </c:pt>
                <c:pt idx="1652">
                  <c:v>5291032.15840586</c:v>
                </c:pt>
                <c:pt idx="1653">
                  <c:v>5082977.1476543117</c:v>
                </c:pt>
                <c:pt idx="1654">
                  <c:v>4715039.3280740697</c:v>
                </c:pt>
                <c:pt idx="1655">
                  <c:v>4476597.115824189</c:v>
                </c:pt>
                <c:pt idx="1656">
                  <c:v>4533186.5657866793</c:v>
                </c:pt>
                <c:pt idx="1657">
                  <c:v>4590135.593955569</c:v>
                </c:pt>
                <c:pt idx="1658">
                  <c:v>4647444.3385471515</c:v>
                </c:pt>
                <c:pt idx="1659">
                  <c:v>4705112.9377777688</c:v>
                </c:pt>
                <c:pt idx="1660">
                  <c:v>4763141.5298636947</c:v>
                </c:pt>
                <c:pt idx="1661">
                  <c:v>4660973.2159841973</c:v>
                </c:pt>
                <c:pt idx="1662">
                  <c:v>4713851.7393496912</c:v>
                </c:pt>
                <c:pt idx="1663">
                  <c:v>4770992.6822040733</c:v>
                </c:pt>
                <c:pt idx="1664">
                  <c:v>4492248.2879782906</c:v>
                </c:pt>
                <c:pt idx="1665">
                  <c:v>4370839.4959980287</c:v>
                </c:pt>
                <c:pt idx="1666">
                  <c:v>4076729.708333334</c:v>
                </c:pt>
                <c:pt idx="1667">
                  <c:v>3769810.0791999954</c:v>
                </c:pt>
                <c:pt idx="1668">
                  <c:v>3629663.6144557828</c:v>
                </c:pt>
                <c:pt idx="1669">
                  <c:v>3483891.8611081629</c:v>
                </c:pt>
                <c:pt idx="1670">
                  <c:v>3335573.9773412351</c:v>
                </c:pt>
                <c:pt idx="1671">
                  <c:v>3005851.4794755499</c:v>
                </c:pt>
                <c:pt idx="1672">
                  <c:v>2846529.0024046339</c:v>
                </c:pt>
                <c:pt idx="1673">
                  <c:v>2863474.2316582766</c:v>
                </c:pt>
                <c:pt idx="1674">
                  <c:v>2701050.4332850152</c:v>
                </c:pt>
                <c:pt idx="1675">
                  <c:v>2534457.5991899995</c:v>
                </c:pt>
                <c:pt idx="1676">
                  <c:v>2366043.5150949843</c:v>
                </c:pt>
                <c:pt idx="1677">
                  <c:v>2012005.073876522</c:v>
                </c:pt>
                <c:pt idx="1678">
                  <c:v>1653486.7046799993</c:v>
                </c:pt>
                <c:pt idx="1679">
                  <c:v>1474423.2815344546</c:v>
                </c:pt>
                <c:pt idx="1680">
                  <c:v>1477926.6810000101</c:v>
                </c:pt>
                <c:pt idx="1681">
                  <c:v>1849415.6725133227</c:v>
                </c:pt>
                <c:pt idx="1682">
                  <c:v>2411207.4754123297</c:v>
                </c:pt>
                <c:pt idx="1683">
                  <c:v>2979970.5742084002</c:v>
                </c:pt>
                <c:pt idx="1684">
                  <c:v>3746853.7885289053</c:v>
                </c:pt>
                <c:pt idx="1685">
                  <c:v>4154034.0698390063</c:v>
                </c:pt>
                <c:pt idx="1686">
                  <c:v>4187616.1485644383</c:v>
                </c:pt>
                <c:pt idx="1687">
                  <c:v>4221330.8925926145</c:v>
                </c:pt>
                <c:pt idx="1688">
                  <c:v>3869380.4661071501</c:v>
                </c:pt>
                <c:pt idx="1689">
                  <c:v>3505781.8517550449</c:v>
                </c:pt>
                <c:pt idx="1690">
                  <c:v>3332696.6445600223</c:v>
                </c:pt>
                <c:pt idx="1691">
                  <c:v>3154652.2135786475</c:v>
                </c:pt>
                <c:pt idx="1692">
                  <c:v>3171970.6587654096</c:v>
                </c:pt>
                <c:pt idx="1693">
                  <c:v>3189313.2322799764</c:v>
                </c:pt>
                <c:pt idx="1694">
                  <c:v>3206679.9362820084</c:v>
                </c:pt>
                <c:pt idx="1695">
                  <c:v>3224070.7729310216</c:v>
                </c:pt>
                <c:pt idx="1696">
                  <c:v>3241485.7443866432</c:v>
                </c:pt>
                <c:pt idx="1697">
                  <c:v>3258924.8528086185</c:v>
                </c:pt>
                <c:pt idx="1698">
                  <c:v>3072443.9799861615</c:v>
                </c:pt>
                <c:pt idx="1699">
                  <c:v>2676612.5525451964</c:v>
                </c:pt>
                <c:pt idx="1700">
                  <c:v>2275216.010313306</c:v>
                </c:pt>
                <c:pt idx="1701">
                  <c:v>2075424.4435417168</c:v>
                </c:pt>
                <c:pt idx="1702">
                  <c:v>2081232.5336249876</c:v>
                </c:pt>
                <c:pt idx="1703">
                  <c:v>1879587.5345719752</c:v>
                </c:pt>
                <c:pt idx="1704">
                  <c:v>1883163.287806913</c:v>
                </c:pt>
                <c:pt idx="1705">
                  <c:v>2096725.9433659434</c:v>
                </c:pt>
                <c:pt idx="1706">
                  <c:v>2102406.4182133214</c:v>
                </c:pt>
                <c:pt idx="1707">
                  <c:v>2317665.6469135857</c:v>
                </c:pt>
                <c:pt idx="1708">
                  <c:v>2536158.4490549942</c:v>
                </c:pt>
                <c:pt idx="1709">
                  <c:v>2545024.4042153023</c:v>
                </c:pt>
                <c:pt idx="1710">
                  <c:v>2977554.764554135</c:v>
                </c:pt>
                <c:pt idx="1711">
                  <c:v>3418637.6031022281</c:v>
                </c:pt>
                <c:pt idx="1712">
                  <c:v>3650058.9876749935</c:v>
                </c:pt>
                <c:pt idx="1713">
                  <c:v>4102076.6256935792</c:v>
                </c:pt>
                <c:pt idx="1714">
                  <c:v>4346176.1633526115</c:v>
                </c:pt>
                <c:pt idx="1715">
                  <c:v>4593215.196070469</c:v>
                </c:pt>
                <c:pt idx="1716">
                  <c:v>4847100.6134949923</c:v>
                </c:pt>
                <c:pt idx="1717">
                  <c:v>5104329.6374074193</c:v>
                </c:pt>
                <c:pt idx="1718">
                  <c:v>5369193.5045555551</c:v>
                </c:pt>
                <c:pt idx="1719">
                  <c:v>5637819.8431635667</c:v>
                </c:pt>
                <c:pt idx="1720">
                  <c:v>5688028.482914987</c:v>
                </c:pt>
                <c:pt idx="1721">
                  <c:v>5276617.8293471728</c:v>
                </c:pt>
                <c:pt idx="1722">
                  <c:v>4623998.7646913445</c:v>
                </c:pt>
                <c:pt idx="1723">
                  <c:v>3955379.5918459515</c:v>
                </c:pt>
                <c:pt idx="1724">
                  <c:v>3276432.6149236416</c:v>
                </c:pt>
                <c:pt idx="1725">
                  <c:v>1886150.4828364896</c:v>
                </c:pt>
                <c:pt idx="1726">
                  <c:v>17669.284834682603</c:v>
                </c:pt>
                <c:pt idx="1727">
                  <c:v>-2079162.2798765043</c:v>
                </c:pt>
                <c:pt idx="1728">
                  <c:v>-4379273.8918978041</c:v>
                </c:pt>
                <c:pt idx="1729">
                  <c:v>-6621382.430055581</c:v>
                </c:pt>
                <c:pt idx="1730">
                  <c:v>-7876076.6430819277</c:v>
                </c:pt>
                <c:pt idx="1731">
                  <c:v>-8193972.6740701105</c:v>
                </c:pt>
                <c:pt idx="1732">
                  <c:v>-8053182.3762962846</c:v>
                </c:pt>
                <c:pt idx="1733">
                  <c:v>-7489569.5814321106</c:v>
                </c:pt>
                <c:pt idx="1734">
                  <c:v>-6945615.184108831</c:v>
                </c:pt>
                <c:pt idx="1735">
                  <c:v>-6627490.7562548034</c:v>
                </c:pt>
                <c:pt idx="1736">
                  <c:v>-6722167.2072916711</c:v>
                </c:pt>
                <c:pt idx="1737">
                  <c:v>-6602622.9693666697</c:v>
                </c:pt>
                <c:pt idx="1738">
                  <c:v>-6291662.0485244337</c:v>
                </c:pt>
                <c:pt idx="1739">
                  <c:v>-5793962.8516820818</c:v>
                </c:pt>
                <c:pt idx="1740">
                  <c:v>-4751505.6531353192</c:v>
                </c:pt>
                <c:pt idx="1741">
                  <c:v>-3378202.8808651897</c:v>
                </c:pt>
                <c:pt idx="1742">
                  <c:v>-2419961.5241999789</c:v>
                </c:pt>
                <c:pt idx="1743">
                  <c:v>-1848638.5198305035</c:v>
                </c:pt>
                <c:pt idx="1744">
                  <c:v>-1290403.8360933487</c:v>
                </c:pt>
                <c:pt idx="1745">
                  <c:v>-1102087.5046498775</c:v>
                </c:pt>
                <c:pt idx="1746">
                  <c:v>-1095305.1180286426</c:v>
                </c:pt>
                <c:pt idx="1747">
                  <c:v>-732697.2935999952</c:v>
                </c:pt>
                <c:pt idx="1748">
                  <c:v>-375781.27343208925</c:v>
                </c:pt>
                <c:pt idx="1749">
                  <c:v>-22444.5537501336</c:v>
                </c:pt>
                <c:pt idx="1750">
                  <c:v>503681.18096591084</c:v>
                </c:pt>
                <c:pt idx="1751">
                  <c:v>677454.53456999955</c:v>
                </c:pt>
                <c:pt idx="1752">
                  <c:v>675672.97409876471</c:v>
                </c:pt>
                <c:pt idx="1753">
                  <c:v>673865.44243185129</c:v>
                </c:pt>
                <c:pt idx="1754">
                  <c:v>672031.99355999962</c:v>
                </c:pt>
                <c:pt idx="1755">
                  <c:v>670172.68147394992</c:v>
                </c:pt>
                <c:pt idx="1756">
                  <c:v>668287.5601644438</c:v>
                </c:pt>
                <c:pt idx="1757">
                  <c:v>493379.46140000958</c:v>
                </c:pt>
                <c:pt idx="1758">
                  <c:v>491172.20545834262</c:v>
                </c:pt>
                <c:pt idx="1759">
                  <c:v>489606.18925926863</c:v>
                </c:pt>
                <c:pt idx="1760">
                  <c:v>315959.82447456318</c:v>
                </c:pt>
                <c:pt idx="1761">
                  <c:v>314308.21886024217</c:v>
                </c:pt>
                <c:pt idx="1762">
                  <c:v>312644.50571851397</c:v>
                </c:pt>
                <c:pt idx="1763">
                  <c:v>310968.76279604447</c:v>
                </c:pt>
                <c:pt idx="1764">
                  <c:v>140402.82709876972</c:v>
                </c:pt>
                <c:pt idx="1765">
                  <c:v>-364960.64303999091</c:v>
                </c:pt>
                <c:pt idx="1766">
                  <c:v>-1363348.0554800052</c:v>
                </c:pt>
                <c:pt idx="1767">
                  <c:v>-2663886.9400067898</c:v>
                </c:pt>
                <c:pt idx="1768">
                  <c:v>-4233264.3543200009</c:v>
                </c:pt>
                <c:pt idx="1769">
                  <c:v>-5854385.5825795187</c:v>
                </c:pt>
                <c:pt idx="1770">
                  <c:v>-7025676.4868594427</c:v>
                </c:pt>
                <c:pt idx="1771">
                  <c:v>-7323104.1388114691</c:v>
                </c:pt>
                <c:pt idx="1772">
                  <c:v>-7009967.5848830147</c:v>
                </c:pt>
                <c:pt idx="1773">
                  <c:v>-6427962.1136133382</c:v>
                </c:pt>
                <c:pt idx="1774">
                  <c:v>-5506817.6425350029</c:v>
                </c:pt>
                <c:pt idx="1775">
                  <c:v>-4545777.5922222231</c:v>
                </c:pt>
                <c:pt idx="1776">
                  <c:v>-4018949.1212577745</c:v>
                </c:pt>
                <c:pt idx="1777">
                  <c:v>-3968870.2839999991</c:v>
                </c:pt>
                <c:pt idx="1778">
                  <c:v>-4329480.8946982156</c:v>
                </c:pt>
                <c:pt idx="1779">
                  <c:v>-4903248.2466933355</c:v>
                </c:pt>
                <c:pt idx="1780">
                  <c:v>-5236239.0804583309</c:v>
                </c:pt>
                <c:pt idx="1781">
                  <c:v>-4994400.2445244454</c:v>
                </c:pt>
                <c:pt idx="1782">
                  <c:v>-4254012.8659086386</c:v>
                </c:pt>
                <c:pt idx="1783">
                  <c:v>-3310711.9407022214</c:v>
                </c:pt>
                <c:pt idx="1784">
                  <c:v>-2380398.882594137</c:v>
                </c:pt>
                <c:pt idx="1785">
                  <c:v>-1778744.9708708636</c:v>
                </c:pt>
                <c:pt idx="1786">
                  <c:v>-1484040.8513912975</c:v>
                </c:pt>
                <c:pt idx="1787">
                  <c:v>-1327523.1164098768</c:v>
                </c:pt>
                <c:pt idx="1788">
                  <c:v>-1278791.3756249994</c:v>
                </c:pt>
                <c:pt idx="1789">
                  <c:v>-1352916.7229259263</c:v>
                </c:pt>
                <c:pt idx="1790">
                  <c:v>-1491596.0842498764</c:v>
                </c:pt>
                <c:pt idx="1791">
                  <c:v>-1589173.9365771599</c:v>
                </c:pt>
                <c:pt idx="1792">
                  <c:v>-1515777.0038250003</c:v>
                </c:pt>
                <c:pt idx="1793">
                  <c:v>-1135078.9588466669</c:v>
                </c:pt>
                <c:pt idx="1794">
                  <c:v>-870053.3576093826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BC-43DF-9EE9-A8A37DE4FC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2394496"/>
        <c:axId val="1842396416"/>
      </c:lineChart>
      <c:catAx>
        <c:axId val="1842394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396416"/>
        <c:crosses val="autoZero"/>
        <c:auto val="1"/>
        <c:lblAlgn val="ctr"/>
        <c:lblOffset val="100"/>
        <c:noMultiLvlLbl val="0"/>
      </c:catAx>
      <c:valAx>
        <c:axId val="184239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394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</a:t>
            </a:r>
            <a:r>
              <a:rPr lang="en-GB" baseline="0"/>
              <a:t> Forces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WLTC_class_3!$I$6:$I$7</c:f>
              <c:strCache>
                <c:ptCount val="2"/>
                <c:pt idx="0">
                  <c:v>Acceleration force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51.666666666666671</c:v>
                </c:pt>
                <c:pt idx="12">
                  <c:v>439.16666666666663</c:v>
                </c:pt>
                <c:pt idx="13">
                  <c:v>1343.3333333333333</c:v>
                </c:pt>
                <c:pt idx="14">
                  <c:v>2118.3333333333335</c:v>
                </c:pt>
                <c:pt idx="15">
                  <c:v>1989.1666666666665</c:v>
                </c:pt>
                <c:pt idx="16">
                  <c:v>1808.3333333333328</c:v>
                </c:pt>
                <c:pt idx="17">
                  <c:v>2221.6666666666665</c:v>
                </c:pt>
                <c:pt idx="18">
                  <c:v>2350.8333333333335</c:v>
                </c:pt>
                <c:pt idx="19">
                  <c:v>1498.3333333333335</c:v>
                </c:pt>
                <c:pt idx="20">
                  <c:v>542.50000000000034</c:v>
                </c:pt>
                <c:pt idx="21">
                  <c:v>206.66666666666683</c:v>
                </c:pt>
                <c:pt idx="22">
                  <c:v>180.83333333333314</c:v>
                </c:pt>
                <c:pt idx="23">
                  <c:v>206.66666666666683</c:v>
                </c:pt>
                <c:pt idx="24">
                  <c:v>516.66666666666674</c:v>
                </c:pt>
                <c:pt idx="25">
                  <c:v>723.33333333333258</c:v>
                </c:pt>
                <c:pt idx="26">
                  <c:v>852.50000000000023</c:v>
                </c:pt>
                <c:pt idx="27">
                  <c:v>1214.1666666666672</c:v>
                </c:pt>
                <c:pt idx="28">
                  <c:v>1291.6666666666665</c:v>
                </c:pt>
                <c:pt idx="29">
                  <c:v>1214.1666666666654</c:v>
                </c:pt>
                <c:pt idx="30">
                  <c:v>878.33333333333292</c:v>
                </c:pt>
                <c:pt idx="31">
                  <c:v>516.66666666666674</c:v>
                </c:pt>
                <c:pt idx="32">
                  <c:v>361.66666666666629</c:v>
                </c:pt>
                <c:pt idx="33">
                  <c:v>284.16666666666703</c:v>
                </c:pt>
                <c:pt idx="34">
                  <c:v>155.00000000000034</c:v>
                </c:pt>
                <c:pt idx="35">
                  <c:v>-51.66666666666557</c:v>
                </c:pt>
                <c:pt idx="36">
                  <c:v>-464.99999999999926</c:v>
                </c:pt>
                <c:pt idx="37">
                  <c:v>-1110.8333333333344</c:v>
                </c:pt>
                <c:pt idx="38">
                  <c:v>-1472.5000000000007</c:v>
                </c:pt>
                <c:pt idx="39">
                  <c:v>-1369.1666666666658</c:v>
                </c:pt>
                <c:pt idx="40">
                  <c:v>-1214.1666666666672</c:v>
                </c:pt>
                <c:pt idx="41">
                  <c:v>-1446.666666666667</c:v>
                </c:pt>
                <c:pt idx="42">
                  <c:v>-1859.9999999999989</c:v>
                </c:pt>
                <c:pt idx="43">
                  <c:v>-1756.6666666666667</c:v>
                </c:pt>
                <c:pt idx="44">
                  <c:v>-1085.0000000000007</c:v>
                </c:pt>
                <c:pt idx="45">
                  <c:v>-465.00000000000023</c:v>
                </c:pt>
                <c:pt idx="46">
                  <c:v>-361.66666666666629</c:v>
                </c:pt>
                <c:pt idx="47">
                  <c:v>-516.66666666666674</c:v>
                </c:pt>
                <c:pt idx="48">
                  <c:v>-439.16666666666646</c:v>
                </c:pt>
                <c:pt idx="49">
                  <c:v>-154.99999999999946</c:v>
                </c:pt>
                <c:pt idx="50">
                  <c:v>-103.33333333333388</c:v>
                </c:pt>
                <c:pt idx="51">
                  <c:v>-542.50000000000034</c:v>
                </c:pt>
                <c:pt idx="52">
                  <c:v>-1110.833333333333</c:v>
                </c:pt>
                <c:pt idx="53">
                  <c:v>-929.99999999999989</c:v>
                </c:pt>
                <c:pt idx="54">
                  <c:v>-284.16666666666657</c:v>
                </c:pt>
                <c:pt idx="55">
                  <c:v>-25.833333333333243</c:v>
                </c:pt>
                <c:pt idx="56">
                  <c:v>0</c:v>
                </c:pt>
                <c:pt idx="57">
                  <c:v>77.500000000000171</c:v>
                </c:pt>
                <c:pt idx="58">
                  <c:v>154.99999999999991</c:v>
                </c:pt>
                <c:pt idx="59">
                  <c:v>619.99999999999966</c:v>
                </c:pt>
                <c:pt idx="60">
                  <c:v>697.50000000000023</c:v>
                </c:pt>
                <c:pt idx="61">
                  <c:v>310.00000000000028</c:v>
                </c:pt>
                <c:pt idx="62">
                  <c:v>232.49999999999963</c:v>
                </c:pt>
                <c:pt idx="63">
                  <c:v>310.00000000000028</c:v>
                </c:pt>
                <c:pt idx="64">
                  <c:v>413.33333333333366</c:v>
                </c:pt>
                <c:pt idx="65">
                  <c:v>258.33333333333337</c:v>
                </c:pt>
                <c:pt idx="66">
                  <c:v>154.99999999999946</c:v>
                </c:pt>
                <c:pt idx="67">
                  <c:v>568.33333333333314</c:v>
                </c:pt>
                <c:pt idx="68">
                  <c:v>1240.0000000000002</c:v>
                </c:pt>
                <c:pt idx="69">
                  <c:v>1601.6666666666663</c:v>
                </c:pt>
                <c:pt idx="70">
                  <c:v>1705.0000000000005</c:v>
                </c:pt>
                <c:pt idx="71">
                  <c:v>1575.8333333333337</c:v>
                </c:pt>
                <c:pt idx="72">
                  <c:v>1188.3333333333328</c:v>
                </c:pt>
                <c:pt idx="73">
                  <c:v>749.16666666666629</c:v>
                </c:pt>
                <c:pt idx="74">
                  <c:v>516.66666666666674</c:v>
                </c:pt>
                <c:pt idx="75">
                  <c:v>490.83333333333292</c:v>
                </c:pt>
                <c:pt idx="76">
                  <c:v>542.50000000000034</c:v>
                </c:pt>
                <c:pt idx="77">
                  <c:v>490.83333333333292</c:v>
                </c:pt>
                <c:pt idx="78">
                  <c:v>258.33333333333337</c:v>
                </c:pt>
                <c:pt idx="79">
                  <c:v>-77.499999999999261</c:v>
                </c:pt>
                <c:pt idx="80">
                  <c:v>-258.33333333333337</c:v>
                </c:pt>
                <c:pt idx="81">
                  <c:v>-439.16666666666737</c:v>
                </c:pt>
                <c:pt idx="82">
                  <c:v>-387.49999999999994</c:v>
                </c:pt>
                <c:pt idx="83">
                  <c:v>-154.99999999999852</c:v>
                </c:pt>
                <c:pt idx="84">
                  <c:v>-284.16666666666703</c:v>
                </c:pt>
                <c:pt idx="85">
                  <c:v>-361.66666666666811</c:v>
                </c:pt>
                <c:pt idx="86">
                  <c:v>-335.83333333333263</c:v>
                </c:pt>
                <c:pt idx="87">
                  <c:v>-284.16666666666521</c:v>
                </c:pt>
                <c:pt idx="88">
                  <c:v>-697.50000000000068</c:v>
                </c:pt>
                <c:pt idx="89">
                  <c:v>-1782.5000000000005</c:v>
                </c:pt>
                <c:pt idx="90">
                  <c:v>-2557.4999999999995</c:v>
                </c:pt>
                <c:pt idx="91">
                  <c:v>-2660.8333333333335</c:v>
                </c:pt>
                <c:pt idx="92">
                  <c:v>-2015.0000000000002</c:v>
                </c:pt>
                <c:pt idx="93">
                  <c:v>-1291.6666666666665</c:v>
                </c:pt>
                <c:pt idx="94">
                  <c:v>-1317.4999999999998</c:v>
                </c:pt>
                <c:pt idx="95">
                  <c:v>-1601.6666666666667</c:v>
                </c:pt>
                <c:pt idx="96">
                  <c:v>-1420.8333333333333</c:v>
                </c:pt>
                <c:pt idx="97">
                  <c:v>-929.99999999999989</c:v>
                </c:pt>
                <c:pt idx="98">
                  <c:v>-930</c:v>
                </c:pt>
                <c:pt idx="99">
                  <c:v>-568.33333333333337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51.666666666666671</c:v>
                </c:pt>
                <c:pt idx="138">
                  <c:v>490.83333333333337</c:v>
                </c:pt>
                <c:pt idx="139">
                  <c:v>1524.1666666666665</c:v>
                </c:pt>
                <c:pt idx="140">
                  <c:v>2531.6666666666665</c:v>
                </c:pt>
                <c:pt idx="141">
                  <c:v>2660.833333333333</c:v>
                </c:pt>
                <c:pt idx="142">
                  <c:v>1859.9999999999998</c:v>
                </c:pt>
                <c:pt idx="143">
                  <c:v>904.16666666666663</c:v>
                </c:pt>
                <c:pt idx="144">
                  <c:v>490.83333333333388</c:v>
                </c:pt>
                <c:pt idx="145">
                  <c:v>749.1666666666672</c:v>
                </c:pt>
                <c:pt idx="146">
                  <c:v>1188.3333333333328</c:v>
                </c:pt>
                <c:pt idx="147">
                  <c:v>1265.833333333333</c:v>
                </c:pt>
                <c:pt idx="148">
                  <c:v>981.66666666666686</c:v>
                </c:pt>
                <c:pt idx="149">
                  <c:v>542.50000000000034</c:v>
                </c:pt>
                <c:pt idx="150">
                  <c:v>51.666666666666487</c:v>
                </c:pt>
                <c:pt idx="151">
                  <c:v>-671.66666666666708</c:v>
                </c:pt>
                <c:pt idx="152">
                  <c:v>-1756.6666666666658</c:v>
                </c:pt>
                <c:pt idx="153">
                  <c:v>-2557.4999999999995</c:v>
                </c:pt>
                <c:pt idx="154">
                  <c:v>-2402.5</c:v>
                </c:pt>
                <c:pt idx="155">
                  <c:v>-1369.1666666666667</c:v>
                </c:pt>
                <c:pt idx="156">
                  <c:v>-180.8333333333336</c:v>
                </c:pt>
                <c:pt idx="157">
                  <c:v>542.49999999999989</c:v>
                </c:pt>
                <c:pt idx="158">
                  <c:v>1188.3333333333333</c:v>
                </c:pt>
                <c:pt idx="159">
                  <c:v>1550.0000000000005</c:v>
                </c:pt>
                <c:pt idx="160">
                  <c:v>1601.6666666666663</c:v>
                </c:pt>
                <c:pt idx="161">
                  <c:v>1394.9999999999995</c:v>
                </c:pt>
                <c:pt idx="162">
                  <c:v>1085.0000000000007</c:v>
                </c:pt>
                <c:pt idx="163">
                  <c:v>1033.3333333333335</c:v>
                </c:pt>
                <c:pt idx="164">
                  <c:v>904.16666666666663</c:v>
                </c:pt>
                <c:pt idx="165">
                  <c:v>671.66666666666708</c:v>
                </c:pt>
                <c:pt idx="166">
                  <c:v>542.50000000000034</c:v>
                </c:pt>
                <c:pt idx="167">
                  <c:v>800.83333333333371</c:v>
                </c:pt>
                <c:pt idx="168">
                  <c:v>1033.3333333333335</c:v>
                </c:pt>
                <c:pt idx="169">
                  <c:v>723.33333333333258</c:v>
                </c:pt>
                <c:pt idx="170">
                  <c:v>51.66666666666557</c:v>
                </c:pt>
                <c:pt idx="171">
                  <c:v>-749.16666666666629</c:v>
                </c:pt>
                <c:pt idx="172">
                  <c:v>-1653.3333333333328</c:v>
                </c:pt>
                <c:pt idx="173">
                  <c:v>-2066.666666666667</c:v>
                </c:pt>
                <c:pt idx="174">
                  <c:v>-1472.4999999999998</c:v>
                </c:pt>
                <c:pt idx="175">
                  <c:v>-516.66666666666674</c:v>
                </c:pt>
                <c:pt idx="176">
                  <c:v>154.99999999999946</c:v>
                </c:pt>
                <c:pt idx="177">
                  <c:v>697.49999999999977</c:v>
                </c:pt>
                <c:pt idx="178">
                  <c:v>852.50000000000023</c:v>
                </c:pt>
                <c:pt idx="179">
                  <c:v>465.00000000000023</c:v>
                </c:pt>
                <c:pt idx="180">
                  <c:v>77.500000000000171</c:v>
                </c:pt>
                <c:pt idx="181">
                  <c:v>-103.33333333333388</c:v>
                </c:pt>
                <c:pt idx="182">
                  <c:v>-309.99999999999983</c:v>
                </c:pt>
                <c:pt idx="183">
                  <c:v>-800.8333333333328</c:v>
                </c:pt>
                <c:pt idx="184">
                  <c:v>-1214.1666666666665</c:v>
                </c:pt>
                <c:pt idx="185">
                  <c:v>-1317.5000000000002</c:v>
                </c:pt>
                <c:pt idx="186">
                  <c:v>-1214.1666666666672</c:v>
                </c:pt>
                <c:pt idx="187">
                  <c:v>-1007.4999999999995</c:v>
                </c:pt>
                <c:pt idx="188">
                  <c:v>-826.6666666666664</c:v>
                </c:pt>
                <c:pt idx="189">
                  <c:v>-671.66666666666708</c:v>
                </c:pt>
                <c:pt idx="190">
                  <c:v>-516.66666666666674</c:v>
                </c:pt>
                <c:pt idx="191">
                  <c:v>-413.3333333333332</c:v>
                </c:pt>
                <c:pt idx="192">
                  <c:v>-309.99999999999983</c:v>
                </c:pt>
                <c:pt idx="193">
                  <c:v>-180.8333333333336</c:v>
                </c:pt>
                <c:pt idx="194">
                  <c:v>-129.16666666666669</c:v>
                </c:pt>
                <c:pt idx="195">
                  <c:v>-51.666666666666487</c:v>
                </c:pt>
                <c:pt idx="196">
                  <c:v>0</c:v>
                </c:pt>
                <c:pt idx="197">
                  <c:v>0</c:v>
                </c:pt>
                <c:pt idx="198">
                  <c:v>129.16666666666669</c:v>
                </c:pt>
                <c:pt idx="199">
                  <c:v>258.33333333333337</c:v>
                </c:pt>
                <c:pt idx="200">
                  <c:v>387.49999999999994</c:v>
                </c:pt>
                <c:pt idx="201">
                  <c:v>516.66666666666674</c:v>
                </c:pt>
                <c:pt idx="202">
                  <c:v>645.83333333333326</c:v>
                </c:pt>
                <c:pt idx="203">
                  <c:v>1033.3333333333335</c:v>
                </c:pt>
                <c:pt idx="204">
                  <c:v>1214.1666666666665</c:v>
                </c:pt>
                <c:pt idx="205">
                  <c:v>1240.0000000000002</c:v>
                </c:pt>
                <c:pt idx="206">
                  <c:v>1472.4999999999998</c:v>
                </c:pt>
                <c:pt idx="207">
                  <c:v>1498.3333333333335</c:v>
                </c:pt>
                <c:pt idx="208">
                  <c:v>1317.5000000000002</c:v>
                </c:pt>
                <c:pt idx="209">
                  <c:v>1446.666666666667</c:v>
                </c:pt>
                <c:pt idx="210">
                  <c:v>1420.8333333333333</c:v>
                </c:pt>
                <c:pt idx="211">
                  <c:v>1033.3333333333335</c:v>
                </c:pt>
                <c:pt idx="212">
                  <c:v>774.99999999999989</c:v>
                </c:pt>
                <c:pt idx="213">
                  <c:v>619.99999999999966</c:v>
                </c:pt>
                <c:pt idx="214">
                  <c:v>671.66666666666708</c:v>
                </c:pt>
                <c:pt idx="215">
                  <c:v>878.33333333333292</c:v>
                </c:pt>
                <c:pt idx="216">
                  <c:v>1033.3333333333335</c:v>
                </c:pt>
                <c:pt idx="217">
                  <c:v>1033.3333333333335</c:v>
                </c:pt>
                <c:pt idx="218">
                  <c:v>904.16666666666663</c:v>
                </c:pt>
                <c:pt idx="219">
                  <c:v>723.33333333333258</c:v>
                </c:pt>
                <c:pt idx="220">
                  <c:v>542.50000000000034</c:v>
                </c:pt>
                <c:pt idx="221">
                  <c:v>335.83333333333439</c:v>
                </c:pt>
                <c:pt idx="222">
                  <c:v>206.66666666666595</c:v>
                </c:pt>
                <c:pt idx="223">
                  <c:v>180.83333333333223</c:v>
                </c:pt>
                <c:pt idx="224">
                  <c:v>180.83333333333405</c:v>
                </c:pt>
                <c:pt idx="225">
                  <c:v>258.33333333333337</c:v>
                </c:pt>
                <c:pt idx="226">
                  <c:v>284.16666666666521</c:v>
                </c:pt>
                <c:pt idx="227">
                  <c:v>258.33333333333337</c:v>
                </c:pt>
                <c:pt idx="228">
                  <c:v>232.50000000000145</c:v>
                </c:pt>
                <c:pt idx="229">
                  <c:v>180.83333333333405</c:v>
                </c:pt>
                <c:pt idx="230">
                  <c:v>77.499999999999261</c:v>
                </c:pt>
                <c:pt idx="231">
                  <c:v>-77.499999999999261</c:v>
                </c:pt>
                <c:pt idx="232">
                  <c:v>-413.33333333333366</c:v>
                </c:pt>
                <c:pt idx="233">
                  <c:v>-852.50000000000114</c:v>
                </c:pt>
                <c:pt idx="234">
                  <c:v>-1007.4999999999995</c:v>
                </c:pt>
                <c:pt idx="235">
                  <c:v>-800.83333333333371</c:v>
                </c:pt>
                <c:pt idx="236">
                  <c:v>-464.99999999999926</c:v>
                </c:pt>
                <c:pt idx="237">
                  <c:v>-361.66666666666629</c:v>
                </c:pt>
                <c:pt idx="238">
                  <c:v>-594.16666666666777</c:v>
                </c:pt>
                <c:pt idx="239">
                  <c:v>-1059.166666666667</c:v>
                </c:pt>
                <c:pt idx="240">
                  <c:v>-1394.9999999999995</c:v>
                </c:pt>
                <c:pt idx="241">
                  <c:v>-1239.9999999999993</c:v>
                </c:pt>
                <c:pt idx="242">
                  <c:v>-1162.5</c:v>
                </c:pt>
                <c:pt idx="243">
                  <c:v>-1265.833333333333</c:v>
                </c:pt>
                <c:pt idx="244">
                  <c:v>-1214.1666666666672</c:v>
                </c:pt>
                <c:pt idx="245">
                  <c:v>-1446.666666666667</c:v>
                </c:pt>
                <c:pt idx="246">
                  <c:v>-1859.9999999999989</c:v>
                </c:pt>
                <c:pt idx="247">
                  <c:v>-1756.6666666666667</c:v>
                </c:pt>
                <c:pt idx="248">
                  <c:v>-1085.0000000000007</c:v>
                </c:pt>
                <c:pt idx="249">
                  <c:v>-465.00000000000023</c:v>
                </c:pt>
                <c:pt idx="250">
                  <c:v>-361.66666666666629</c:v>
                </c:pt>
                <c:pt idx="251">
                  <c:v>-516.66666666666674</c:v>
                </c:pt>
                <c:pt idx="252">
                  <c:v>-439.16666666666646</c:v>
                </c:pt>
                <c:pt idx="253">
                  <c:v>-154.99999999999946</c:v>
                </c:pt>
                <c:pt idx="254">
                  <c:v>-103.33333333333388</c:v>
                </c:pt>
                <c:pt idx="255">
                  <c:v>-542.50000000000034</c:v>
                </c:pt>
                <c:pt idx="256">
                  <c:v>-749.16666666666629</c:v>
                </c:pt>
                <c:pt idx="257">
                  <c:v>-77.49999999999973</c:v>
                </c:pt>
                <c:pt idx="258">
                  <c:v>878.33333333333292</c:v>
                </c:pt>
                <c:pt idx="259">
                  <c:v>1343.3333333333335</c:v>
                </c:pt>
                <c:pt idx="260">
                  <c:v>1369.1666666666667</c:v>
                </c:pt>
                <c:pt idx="261">
                  <c:v>1317.4999999999995</c:v>
                </c:pt>
                <c:pt idx="262">
                  <c:v>1420.8333333333333</c:v>
                </c:pt>
                <c:pt idx="263">
                  <c:v>1756.6666666666667</c:v>
                </c:pt>
                <c:pt idx="264">
                  <c:v>1911.6666666666672</c:v>
                </c:pt>
                <c:pt idx="265">
                  <c:v>1679.1666666666667</c:v>
                </c:pt>
                <c:pt idx="266">
                  <c:v>1214.1666666666654</c:v>
                </c:pt>
                <c:pt idx="267">
                  <c:v>1007.4999999999995</c:v>
                </c:pt>
                <c:pt idx="268">
                  <c:v>930.00000000000045</c:v>
                </c:pt>
                <c:pt idx="269">
                  <c:v>774.99999999999989</c:v>
                </c:pt>
                <c:pt idx="270">
                  <c:v>413.33333333333366</c:v>
                </c:pt>
                <c:pt idx="271">
                  <c:v>-77.499999999999261</c:v>
                </c:pt>
                <c:pt idx="272">
                  <c:v>-180.83333333333405</c:v>
                </c:pt>
                <c:pt idx="273">
                  <c:v>-490.83333333333292</c:v>
                </c:pt>
                <c:pt idx="274">
                  <c:v>-1162.5</c:v>
                </c:pt>
                <c:pt idx="275">
                  <c:v>-1472.5000000000007</c:v>
                </c:pt>
                <c:pt idx="276">
                  <c:v>-1653.3333333333328</c:v>
                </c:pt>
                <c:pt idx="277">
                  <c:v>-1834.166666666667</c:v>
                </c:pt>
                <c:pt idx="278">
                  <c:v>-2299.1666666666665</c:v>
                </c:pt>
                <c:pt idx="279">
                  <c:v>-2454.1666666666665</c:v>
                </c:pt>
                <c:pt idx="280">
                  <c:v>-1369.1666666666667</c:v>
                </c:pt>
                <c:pt idx="281">
                  <c:v>387.49999999999994</c:v>
                </c:pt>
                <c:pt idx="282">
                  <c:v>1653.3333333333339</c:v>
                </c:pt>
                <c:pt idx="283">
                  <c:v>1885.8333333333337</c:v>
                </c:pt>
                <c:pt idx="284">
                  <c:v>1937.5000000000002</c:v>
                </c:pt>
                <c:pt idx="285">
                  <c:v>1859.9999999999998</c:v>
                </c:pt>
                <c:pt idx="286">
                  <c:v>1705.0000000000005</c:v>
                </c:pt>
                <c:pt idx="287">
                  <c:v>1705.0000000000005</c:v>
                </c:pt>
                <c:pt idx="288">
                  <c:v>1704.9999999999984</c:v>
                </c:pt>
                <c:pt idx="289">
                  <c:v>1343.3333333333342</c:v>
                </c:pt>
                <c:pt idx="290">
                  <c:v>645.83333333333326</c:v>
                </c:pt>
                <c:pt idx="291">
                  <c:v>0</c:v>
                </c:pt>
                <c:pt idx="292">
                  <c:v>-439.16666666666555</c:v>
                </c:pt>
                <c:pt idx="293">
                  <c:v>-490.83333333333479</c:v>
                </c:pt>
                <c:pt idx="294">
                  <c:v>-335.83333333333439</c:v>
                </c:pt>
                <c:pt idx="295">
                  <c:v>-154.99999999999852</c:v>
                </c:pt>
                <c:pt idx="296">
                  <c:v>0</c:v>
                </c:pt>
                <c:pt idx="297">
                  <c:v>103.33333333333297</c:v>
                </c:pt>
                <c:pt idx="298">
                  <c:v>129.16666666666669</c:v>
                </c:pt>
                <c:pt idx="299">
                  <c:v>51.66666666666557</c:v>
                </c:pt>
                <c:pt idx="300">
                  <c:v>-51.66666666666557</c:v>
                </c:pt>
                <c:pt idx="301">
                  <c:v>-180.83333333333223</c:v>
                </c:pt>
                <c:pt idx="302">
                  <c:v>-335.83333333333439</c:v>
                </c:pt>
                <c:pt idx="303">
                  <c:v>-465.00000000000114</c:v>
                </c:pt>
                <c:pt idx="304">
                  <c:v>-645.83333333333326</c:v>
                </c:pt>
                <c:pt idx="305">
                  <c:v>-774.99999999999989</c:v>
                </c:pt>
                <c:pt idx="306">
                  <c:v>-645.83333333333326</c:v>
                </c:pt>
                <c:pt idx="307">
                  <c:v>-387.49999999999994</c:v>
                </c:pt>
                <c:pt idx="308">
                  <c:v>-180.83333333333223</c:v>
                </c:pt>
                <c:pt idx="309">
                  <c:v>-154.99999999999852</c:v>
                </c:pt>
                <c:pt idx="310">
                  <c:v>-232.49999999999963</c:v>
                </c:pt>
                <c:pt idx="311">
                  <c:v>-310.00000000000068</c:v>
                </c:pt>
                <c:pt idx="312">
                  <c:v>-465.00000000000114</c:v>
                </c:pt>
                <c:pt idx="313">
                  <c:v>-645.83333333333326</c:v>
                </c:pt>
                <c:pt idx="314">
                  <c:v>-774.99999999999989</c:v>
                </c:pt>
                <c:pt idx="315">
                  <c:v>-774.99999999999989</c:v>
                </c:pt>
                <c:pt idx="316">
                  <c:v>-697.49999999999977</c:v>
                </c:pt>
                <c:pt idx="317">
                  <c:v>-774.99999999999989</c:v>
                </c:pt>
                <c:pt idx="318">
                  <c:v>-955.83333333333303</c:v>
                </c:pt>
                <c:pt idx="319">
                  <c:v>-1007.4999999999995</c:v>
                </c:pt>
                <c:pt idx="320">
                  <c:v>-619.99999999999966</c:v>
                </c:pt>
                <c:pt idx="321">
                  <c:v>-310.00000000000068</c:v>
                </c:pt>
                <c:pt idx="322">
                  <c:v>-180.83333333333405</c:v>
                </c:pt>
                <c:pt idx="323">
                  <c:v>-154.99999999999946</c:v>
                </c:pt>
                <c:pt idx="324">
                  <c:v>-258.33333333333337</c:v>
                </c:pt>
                <c:pt idx="325">
                  <c:v>-103.33333333333388</c:v>
                </c:pt>
                <c:pt idx="326">
                  <c:v>-77.499999999999261</c:v>
                </c:pt>
                <c:pt idx="327">
                  <c:v>-154.99999999999946</c:v>
                </c:pt>
                <c:pt idx="328">
                  <c:v>-800.83333333333371</c:v>
                </c:pt>
                <c:pt idx="329">
                  <c:v>-1498.3333333333335</c:v>
                </c:pt>
                <c:pt idx="330">
                  <c:v>-930.00000000000045</c:v>
                </c:pt>
                <c:pt idx="331">
                  <c:v>-206.66666666666683</c:v>
                </c:pt>
                <c:pt idx="332">
                  <c:v>-258.33333333333286</c:v>
                </c:pt>
                <c:pt idx="333">
                  <c:v>-284.16666666666657</c:v>
                </c:pt>
                <c:pt idx="334">
                  <c:v>-232.50000000000011</c:v>
                </c:pt>
                <c:pt idx="335">
                  <c:v>-284.16666666666657</c:v>
                </c:pt>
                <c:pt idx="336">
                  <c:v>-180.83333333333314</c:v>
                </c:pt>
                <c:pt idx="337">
                  <c:v>0</c:v>
                </c:pt>
                <c:pt idx="338">
                  <c:v>284.16666666666657</c:v>
                </c:pt>
                <c:pt idx="339">
                  <c:v>852.50000000000023</c:v>
                </c:pt>
                <c:pt idx="340">
                  <c:v>1472.5000000000002</c:v>
                </c:pt>
                <c:pt idx="341">
                  <c:v>1627.5000000000002</c:v>
                </c:pt>
                <c:pt idx="342">
                  <c:v>1007.4999999999995</c:v>
                </c:pt>
                <c:pt idx="343">
                  <c:v>309.99999999999983</c:v>
                </c:pt>
                <c:pt idx="344">
                  <c:v>129.16666666666669</c:v>
                </c:pt>
                <c:pt idx="345">
                  <c:v>284.16666666666612</c:v>
                </c:pt>
                <c:pt idx="346">
                  <c:v>284.16666666666703</c:v>
                </c:pt>
                <c:pt idx="347">
                  <c:v>180.83333333333405</c:v>
                </c:pt>
                <c:pt idx="348">
                  <c:v>284.16666666666612</c:v>
                </c:pt>
                <c:pt idx="349">
                  <c:v>258.33333333333337</c:v>
                </c:pt>
                <c:pt idx="350">
                  <c:v>129.16666666666669</c:v>
                </c:pt>
                <c:pt idx="351">
                  <c:v>0</c:v>
                </c:pt>
                <c:pt idx="352">
                  <c:v>-51.666666666666487</c:v>
                </c:pt>
                <c:pt idx="353">
                  <c:v>-51.666666666667396</c:v>
                </c:pt>
                <c:pt idx="354">
                  <c:v>-25.833333333333698</c:v>
                </c:pt>
                <c:pt idx="355">
                  <c:v>51.666666666667396</c:v>
                </c:pt>
                <c:pt idx="356">
                  <c:v>77.500000000000171</c:v>
                </c:pt>
                <c:pt idx="357">
                  <c:v>-25.833333333333698</c:v>
                </c:pt>
                <c:pt idx="358">
                  <c:v>-335.83333333333354</c:v>
                </c:pt>
                <c:pt idx="359">
                  <c:v>-774.99999999999989</c:v>
                </c:pt>
                <c:pt idx="360">
                  <c:v>-955.83333333333303</c:v>
                </c:pt>
                <c:pt idx="361">
                  <c:v>-800.83333333333371</c:v>
                </c:pt>
                <c:pt idx="362">
                  <c:v>-542.49999999999943</c:v>
                </c:pt>
                <c:pt idx="363">
                  <c:v>-309.99999999999983</c:v>
                </c:pt>
                <c:pt idx="364">
                  <c:v>-103.33333333333388</c:v>
                </c:pt>
                <c:pt idx="365">
                  <c:v>25.833333333333698</c:v>
                </c:pt>
                <c:pt idx="366">
                  <c:v>129.16666666666669</c:v>
                </c:pt>
                <c:pt idx="367">
                  <c:v>335.83333333333354</c:v>
                </c:pt>
                <c:pt idx="368">
                  <c:v>594.16666666666686</c:v>
                </c:pt>
                <c:pt idx="369">
                  <c:v>568.33333333333314</c:v>
                </c:pt>
                <c:pt idx="370">
                  <c:v>258.33333333333337</c:v>
                </c:pt>
                <c:pt idx="371">
                  <c:v>-129.16666666666669</c:v>
                </c:pt>
                <c:pt idx="372">
                  <c:v>-826.6666666666664</c:v>
                </c:pt>
                <c:pt idx="373">
                  <c:v>-1575.8333333333337</c:v>
                </c:pt>
                <c:pt idx="374">
                  <c:v>-1782.5</c:v>
                </c:pt>
                <c:pt idx="375">
                  <c:v>-1498.333333333333</c:v>
                </c:pt>
                <c:pt idx="376">
                  <c:v>-1085.0000000000002</c:v>
                </c:pt>
                <c:pt idx="377">
                  <c:v>-774.99999999999989</c:v>
                </c:pt>
                <c:pt idx="378">
                  <c:v>-568.33333333333314</c:v>
                </c:pt>
                <c:pt idx="379">
                  <c:v>-439.16666666666669</c:v>
                </c:pt>
                <c:pt idx="380">
                  <c:v>-490.83333333333343</c:v>
                </c:pt>
                <c:pt idx="381">
                  <c:v>-594.16666666666663</c:v>
                </c:pt>
                <c:pt idx="382">
                  <c:v>-619.99999999999989</c:v>
                </c:pt>
                <c:pt idx="383">
                  <c:v>-671.66666666666674</c:v>
                </c:pt>
                <c:pt idx="384">
                  <c:v>-723.33333333333337</c:v>
                </c:pt>
                <c:pt idx="385">
                  <c:v>-594.16666666666663</c:v>
                </c:pt>
                <c:pt idx="386">
                  <c:v>-232.5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129.16666666666669</c:v>
                </c:pt>
                <c:pt idx="392">
                  <c:v>542.5</c:v>
                </c:pt>
                <c:pt idx="393">
                  <c:v>1110.8333333333333</c:v>
                </c:pt>
                <c:pt idx="394">
                  <c:v>1601.666666666667</c:v>
                </c:pt>
                <c:pt idx="395">
                  <c:v>1937.5000000000002</c:v>
                </c:pt>
                <c:pt idx="396">
                  <c:v>2144.166666666667</c:v>
                </c:pt>
                <c:pt idx="397">
                  <c:v>2221.6666666666661</c:v>
                </c:pt>
                <c:pt idx="398">
                  <c:v>1963.3333333333326</c:v>
                </c:pt>
                <c:pt idx="399">
                  <c:v>1214.1666666666672</c:v>
                </c:pt>
                <c:pt idx="400">
                  <c:v>361.6666666666672</c:v>
                </c:pt>
                <c:pt idx="401">
                  <c:v>-180.83333333333405</c:v>
                </c:pt>
                <c:pt idx="402">
                  <c:v>-594.16666666666686</c:v>
                </c:pt>
                <c:pt idx="403">
                  <c:v>-852.4999999999992</c:v>
                </c:pt>
                <c:pt idx="404">
                  <c:v>-800.83333333333371</c:v>
                </c:pt>
                <c:pt idx="405">
                  <c:v>-749.1666666666672</c:v>
                </c:pt>
                <c:pt idx="406">
                  <c:v>-826.6666666666664</c:v>
                </c:pt>
                <c:pt idx="407">
                  <c:v>-878.33333333333292</c:v>
                </c:pt>
                <c:pt idx="408">
                  <c:v>-723.33333333333348</c:v>
                </c:pt>
                <c:pt idx="409">
                  <c:v>-361.66666666666674</c:v>
                </c:pt>
                <c:pt idx="410">
                  <c:v>-51.666666666666487</c:v>
                </c:pt>
                <c:pt idx="411">
                  <c:v>77.49999999999973</c:v>
                </c:pt>
                <c:pt idx="412">
                  <c:v>129.16666666666669</c:v>
                </c:pt>
                <c:pt idx="413">
                  <c:v>180.8333333333336</c:v>
                </c:pt>
                <c:pt idx="414">
                  <c:v>361.66666666666674</c:v>
                </c:pt>
                <c:pt idx="415">
                  <c:v>645.83333333333292</c:v>
                </c:pt>
                <c:pt idx="416">
                  <c:v>723.33333333333303</c:v>
                </c:pt>
                <c:pt idx="417">
                  <c:v>439.16666666666737</c:v>
                </c:pt>
                <c:pt idx="418">
                  <c:v>25.833333333333698</c:v>
                </c:pt>
                <c:pt idx="419">
                  <c:v>-387.49999999999994</c:v>
                </c:pt>
                <c:pt idx="420">
                  <c:v>-568.33333333333314</c:v>
                </c:pt>
                <c:pt idx="421">
                  <c:v>-361.6666666666672</c:v>
                </c:pt>
                <c:pt idx="422">
                  <c:v>-51.666666666667396</c:v>
                </c:pt>
                <c:pt idx="423">
                  <c:v>258.33333333333337</c:v>
                </c:pt>
                <c:pt idx="424">
                  <c:v>697.50000000000068</c:v>
                </c:pt>
                <c:pt idx="425">
                  <c:v>1395.0000000000005</c:v>
                </c:pt>
                <c:pt idx="426">
                  <c:v>2144.1666666666661</c:v>
                </c:pt>
                <c:pt idx="427">
                  <c:v>2325</c:v>
                </c:pt>
                <c:pt idx="428">
                  <c:v>1549.9999999999998</c:v>
                </c:pt>
                <c:pt idx="429">
                  <c:v>490.83333333333292</c:v>
                </c:pt>
                <c:pt idx="430">
                  <c:v>-155.00000000000034</c:v>
                </c:pt>
                <c:pt idx="431">
                  <c:v>-413.33333333333366</c:v>
                </c:pt>
                <c:pt idx="432">
                  <c:v>-387.49999999999909</c:v>
                </c:pt>
                <c:pt idx="433">
                  <c:v>-206.66666666666595</c:v>
                </c:pt>
                <c:pt idx="434">
                  <c:v>-180.83333333333314</c:v>
                </c:pt>
                <c:pt idx="435">
                  <c:v>-490.83333333333388</c:v>
                </c:pt>
                <c:pt idx="436">
                  <c:v>-1007.5000000000006</c:v>
                </c:pt>
                <c:pt idx="437">
                  <c:v>-1601.6666666666663</c:v>
                </c:pt>
                <c:pt idx="438">
                  <c:v>-2195.8333333333335</c:v>
                </c:pt>
                <c:pt idx="439">
                  <c:v>-2609.1666666666665</c:v>
                </c:pt>
                <c:pt idx="440">
                  <c:v>-2712.5</c:v>
                </c:pt>
                <c:pt idx="441">
                  <c:v>-2350.8333333333335</c:v>
                </c:pt>
                <c:pt idx="442">
                  <c:v>-1653.3333333333335</c:v>
                </c:pt>
                <c:pt idx="443">
                  <c:v>-929.99999999999989</c:v>
                </c:pt>
                <c:pt idx="444">
                  <c:v>-335.83333333333331</c:v>
                </c:pt>
                <c:pt idx="445">
                  <c:v>-51.666666666666671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129.16666666666669</c:v>
                </c:pt>
                <c:pt idx="512">
                  <c:v>645.83333333333326</c:v>
                </c:pt>
                <c:pt idx="513">
                  <c:v>1575.833333333333</c:v>
                </c:pt>
                <c:pt idx="514">
                  <c:v>2402.5</c:v>
                </c:pt>
                <c:pt idx="515">
                  <c:v>2635</c:v>
                </c:pt>
                <c:pt idx="516">
                  <c:v>2247.5</c:v>
                </c:pt>
                <c:pt idx="517">
                  <c:v>1317.4999999999995</c:v>
                </c:pt>
                <c:pt idx="518">
                  <c:v>361.66666666666629</c:v>
                </c:pt>
                <c:pt idx="519">
                  <c:v>-154.99999999999946</c:v>
                </c:pt>
                <c:pt idx="520">
                  <c:v>-413.3333333333328</c:v>
                </c:pt>
                <c:pt idx="521">
                  <c:v>-542.50000000000034</c:v>
                </c:pt>
                <c:pt idx="522">
                  <c:v>-645.83333333333326</c:v>
                </c:pt>
                <c:pt idx="523">
                  <c:v>-955.83333333333303</c:v>
                </c:pt>
                <c:pt idx="524">
                  <c:v>-1524.1666666666665</c:v>
                </c:pt>
                <c:pt idx="525">
                  <c:v>-2040.8333333333335</c:v>
                </c:pt>
                <c:pt idx="526">
                  <c:v>-2040.8333333333335</c:v>
                </c:pt>
                <c:pt idx="527">
                  <c:v>-1446.6666666666665</c:v>
                </c:pt>
                <c:pt idx="528">
                  <c:v>-774.99999999999989</c:v>
                </c:pt>
                <c:pt idx="529">
                  <c:v>-516.66666666666674</c:v>
                </c:pt>
                <c:pt idx="530">
                  <c:v>-258.33333333333337</c:v>
                </c:pt>
                <c:pt idx="531">
                  <c:v>0</c:v>
                </c:pt>
                <c:pt idx="532">
                  <c:v>51.666666666666671</c:v>
                </c:pt>
                <c:pt idx="533">
                  <c:v>310</c:v>
                </c:pt>
                <c:pt idx="534">
                  <c:v>774.99999999999989</c:v>
                </c:pt>
                <c:pt idx="535">
                  <c:v>1033.3333333333335</c:v>
                </c:pt>
                <c:pt idx="536">
                  <c:v>1291.6666666666665</c:v>
                </c:pt>
                <c:pt idx="537">
                  <c:v>2014.9999999999998</c:v>
                </c:pt>
                <c:pt idx="538">
                  <c:v>2738.3333333333335</c:v>
                </c:pt>
                <c:pt idx="539">
                  <c:v>2609.166666666667</c:v>
                </c:pt>
                <c:pt idx="540">
                  <c:v>1472.4999999999998</c:v>
                </c:pt>
                <c:pt idx="541">
                  <c:v>361.66666666666629</c:v>
                </c:pt>
                <c:pt idx="542">
                  <c:v>-51.666666666666487</c:v>
                </c:pt>
                <c:pt idx="543">
                  <c:v>-232.49999999999963</c:v>
                </c:pt>
                <c:pt idx="544">
                  <c:v>-516.66666666666674</c:v>
                </c:pt>
                <c:pt idx="545">
                  <c:v>-904.16666666666663</c:v>
                </c:pt>
                <c:pt idx="546">
                  <c:v>-981.66666666666686</c:v>
                </c:pt>
                <c:pt idx="547">
                  <c:v>-749.1666666666672</c:v>
                </c:pt>
                <c:pt idx="548">
                  <c:v>-568.33333333333314</c:v>
                </c:pt>
                <c:pt idx="549">
                  <c:v>-464.99999999999972</c:v>
                </c:pt>
                <c:pt idx="550">
                  <c:v>-413.33333333333366</c:v>
                </c:pt>
                <c:pt idx="551">
                  <c:v>-284.16666666666657</c:v>
                </c:pt>
                <c:pt idx="552">
                  <c:v>-258.33333333333337</c:v>
                </c:pt>
                <c:pt idx="553">
                  <c:v>-258.33333333333337</c:v>
                </c:pt>
                <c:pt idx="554">
                  <c:v>-154.99999999999991</c:v>
                </c:pt>
                <c:pt idx="555">
                  <c:v>-51.666666666666941</c:v>
                </c:pt>
                <c:pt idx="556">
                  <c:v>51.666666666666941</c:v>
                </c:pt>
                <c:pt idx="557">
                  <c:v>180.8333333333336</c:v>
                </c:pt>
                <c:pt idx="558">
                  <c:v>309.99999999999983</c:v>
                </c:pt>
                <c:pt idx="559">
                  <c:v>697.49999999999977</c:v>
                </c:pt>
                <c:pt idx="560">
                  <c:v>645.83333333333326</c:v>
                </c:pt>
                <c:pt idx="561">
                  <c:v>129.16666666666669</c:v>
                </c:pt>
                <c:pt idx="562">
                  <c:v>0</c:v>
                </c:pt>
                <c:pt idx="563">
                  <c:v>-413.3333333333332</c:v>
                </c:pt>
                <c:pt idx="564">
                  <c:v>-1782.5</c:v>
                </c:pt>
                <c:pt idx="565">
                  <c:v>-2738.3333333333335</c:v>
                </c:pt>
                <c:pt idx="566">
                  <c:v>-2609.1666666666665</c:v>
                </c:pt>
                <c:pt idx="567">
                  <c:v>-1240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258.33333333333337</c:v>
                </c:pt>
                <c:pt idx="601">
                  <c:v>542.5</c:v>
                </c:pt>
                <c:pt idx="602">
                  <c:v>981.66666666666674</c:v>
                </c:pt>
                <c:pt idx="603">
                  <c:v>1808.3333333333333</c:v>
                </c:pt>
                <c:pt idx="604">
                  <c:v>2428.333333333333</c:v>
                </c:pt>
                <c:pt idx="605">
                  <c:v>2764.166666666667</c:v>
                </c:pt>
                <c:pt idx="606">
                  <c:v>2919.1666666666665</c:v>
                </c:pt>
                <c:pt idx="607">
                  <c:v>2764.1666666666665</c:v>
                </c:pt>
                <c:pt idx="608">
                  <c:v>2402.4999999999991</c:v>
                </c:pt>
                <c:pt idx="609">
                  <c:v>2144.1666666666661</c:v>
                </c:pt>
                <c:pt idx="610">
                  <c:v>2092.5000000000005</c:v>
                </c:pt>
                <c:pt idx="611">
                  <c:v>1963.3333333333337</c:v>
                </c:pt>
                <c:pt idx="612">
                  <c:v>1394.9999999999995</c:v>
                </c:pt>
                <c:pt idx="613">
                  <c:v>594.16666666666777</c:v>
                </c:pt>
                <c:pt idx="614">
                  <c:v>51.666666666667396</c:v>
                </c:pt>
                <c:pt idx="615">
                  <c:v>-77.500000000001108</c:v>
                </c:pt>
                <c:pt idx="616">
                  <c:v>-77.499999999999261</c:v>
                </c:pt>
                <c:pt idx="617">
                  <c:v>-155.00000000000034</c:v>
                </c:pt>
                <c:pt idx="618">
                  <c:v>-310.00000000000068</c:v>
                </c:pt>
                <c:pt idx="619">
                  <c:v>-490.83333333333292</c:v>
                </c:pt>
                <c:pt idx="620">
                  <c:v>-542.50000000000034</c:v>
                </c:pt>
                <c:pt idx="621">
                  <c:v>-387.49999999999994</c:v>
                </c:pt>
                <c:pt idx="622">
                  <c:v>-155.00000000000034</c:v>
                </c:pt>
                <c:pt idx="623">
                  <c:v>25.833333333333698</c:v>
                </c:pt>
                <c:pt idx="624">
                  <c:v>206.66666666666777</c:v>
                </c:pt>
                <c:pt idx="625">
                  <c:v>310.00000000000068</c:v>
                </c:pt>
                <c:pt idx="626">
                  <c:v>232.49999999999963</c:v>
                </c:pt>
                <c:pt idx="627">
                  <c:v>77.499999999999261</c:v>
                </c:pt>
                <c:pt idx="628">
                  <c:v>0</c:v>
                </c:pt>
                <c:pt idx="629">
                  <c:v>25.833333333333698</c:v>
                </c:pt>
                <c:pt idx="630">
                  <c:v>180.83333333333405</c:v>
                </c:pt>
                <c:pt idx="631">
                  <c:v>413.33333333333366</c:v>
                </c:pt>
                <c:pt idx="632">
                  <c:v>568.33333333333223</c:v>
                </c:pt>
                <c:pt idx="633">
                  <c:v>671.66666666666526</c:v>
                </c:pt>
                <c:pt idx="634">
                  <c:v>697.50000000000068</c:v>
                </c:pt>
                <c:pt idx="635">
                  <c:v>594.16666666666777</c:v>
                </c:pt>
                <c:pt idx="636">
                  <c:v>361.66666666666629</c:v>
                </c:pt>
                <c:pt idx="637">
                  <c:v>103.33333333333297</c:v>
                </c:pt>
                <c:pt idx="638">
                  <c:v>-25.833333333333698</c:v>
                </c:pt>
                <c:pt idx="639">
                  <c:v>-77.499999999999261</c:v>
                </c:pt>
                <c:pt idx="640">
                  <c:v>-77.499999999999261</c:v>
                </c:pt>
                <c:pt idx="641">
                  <c:v>103.33333333333297</c:v>
                </c:pt>
                <c:pt idx="642">
                  <c:v>439.16666666666555</c:v>
                </c:pt>
                <c:pt idx="643">
                  <c:v>542.50000000000034</c:v>
                </c:pt>
                <c:pt idx="644">
                  <c:v>310.00000000000068</c:v>
                </c:pt>
                <c:pt idx="645">
                  <c:v>180.83333333333223</c:v>
                </c:pt>
                <c:pt idx="646">
                  <c:v>206.66666666666595</c:v>
                </c:pt>
                <c:pt idx="647">
                  <c:v>206.66666666666777</c:v>
                </c:pt>
                <c:pt idx="648">
                  <c:v>155.00000000000034</c:v>
                </c:pt>
                <c:pt idx="649">
                  <c:v>25.833333333331865</c:v>
                </c:pt>
                <c:pt idx="650">
                  <c:v>-232.49999999999963</c:v>
                </c:pt>
                <c:pt idx="651">
                  <c:v>-671.66666666666526</c:v>
                </c:pt>
                <c:pt idx="652">
                  <c:v>-1007.4999999999995</c:v>
                </c:pt>
                <c:pt idx="653">
                  <c:v>-1059.166666666667</c:v>
                </c:pt>
                <c:pt idx="654">
                  <c:v>-1265.833333333333</c:v>
                </c:pt>
                <c:pt idx="655">
                  <c:v>-1782.4999999999995</c:v>
                </c:pt>
                <c:pt idx="656">
                  <c:v>-2066.666666666667</c:v>
                </c:pt>
                <c:pt idx="657">
                  <c:v>-1730.8333333333339</c:v>
                </c:pt>
                <c:pt idx="658">
                  <c:v>-1265.8333333333348</c:v>
                </c:pt>
                <c:pt idx="659">
                  <c:v>-1420.8333333333333</c:v>
                </c:pt>
                <c:pt idx="660">
                  <c:v>-2144.1666666666661</c:v>
                </c:pt>
                <c:pt idx="661">
                  <c:v>-2660.8333333333335</c:v>
                </c:pt>
                <c:pt idx="662">
                  <c:v>-2738.333333333333</c:v>
                </c:pt>
                <c:pt idx="663">
                  <c:v>-1963.3333333333335</c:v>
                </c:pt>
                <c:pt idx="664">
                  <c:v>-878.33333333333337</c:v>
                </c:pt>
                <c:pt idx="665">
                  <c:v>-154.99999999999991</c:v>
                </c:pt>
                <c:pt idx="666">
                  <c:v>516.66666666666674</c:v>
                </c:pt>
                <c:pt idx="667">
                  <c:v>1679.1666666666667</c:v>
                </c:pt>
                <c:pt idx="668">
                  <c:v>2376.6666666666665</c:v>
                </c:pt>
                <c:pt idx="669">
                  <c:v>2325</c:v>
                </c:pt>
                <c:pt idx="670">
                  <c:v>2273.3333333333335</c:v>
                </c:pt>
                <c:pt idx="671">
                  <c:v>1549.9999999999998</c:v>
                </c:pt>
                <c:pt idx="672">
                  <c:v>1033.3333333333335</c:v>
                </c:pt>
                <c:pt idx="673">
                  <c:v>1033.3333333333335</c:v>
                </c:pt>
                <c:pt idx="674">
                  <c:v>1033.3333333333335</c:v>
                </c:pt>
                <c:pt idx="675">
                  <c:v>594.16666666666595</c:v>
                </c:pt>
                <c:pt idx="676">
                  <c:v>129.16666666666669</c:v>
                </c:pt>
                <c:pt idx="677">
                  <c:v>-335.83333333333263</c:v>
                </c:pt>
                <c:pt idx="678">
                  <c:v>-1239.9999999999993</c:v>
                </c:pt>
                <c:pt idx="679">
                  <c:v>-1859.9999999999998</c:v>
                </c:pt>
                <c:pt idx="680">
                  <c:v>-2221.666666666667</c:v>
                </c:pt>
                <c:pt idx="681">
                  <c:v>-2325</c:v>
                </c:pt>
                <c:pt idx="682">
                  <c:v>-1549.9999999999998</c:v>
                </c:pt>
                <c:pt idx="683">
                  <c:v>-1007.5000000000006</c:v>
                </c:pt>
                <c:pt idx="684">
                  <c:v>-568.33333333333405</c:v>
                </c:pt>
                <c:pt idx="685">
                  <c:v>620.00000000000057</c:v>
                </c:pt>
                <c:pt idx="686">
                  <c:v>1291.6666666666665</c:v>
                </c:pt>
                <c:pt idx="687">
                  <c:v>1188.3333333333328</c:v>
                </c:pt>
                <c:pt idx="688">
                  <c:v>1162.5</c:v>
                </c:pt>
                <c:pt idx="689">
                  <c:v>1136.6666666666672</c:v>
                </c:pt>
                <c:pt idx="690">
                  <c:v>645.83333333333326</c:v>
                </c:pt>
                <c:pt idx="691">
                  <c:v>206.66666666666683</c:v>
                </c:pt>
                <c:pt idx="692">
                  <c:v>232.50000000000057</c:v>
                </c:pt>
                <c:pt idx="693">
                  <c:v>413.33333333333366</c:v>
                </c:pt>
                <c:pt idx="694">
                  <c:v>361.6666666666672</c:v>
                </c:pt>
                <c:pt idx="695">
                  <c:v>-77.500000000001108</c:v>
                </c:pt>
                <c:pt idx="696">
                  <c:v>-1265.8333333333337</c:v>
                </c:pt>
                <c:pt idx="697">
                  <c:v>-1704.9999999999993</c:v>
                </c:pt>
                <c:pt idx="698">
                  <c:v>-1343.333333333333</c:v>
                </c:pt>
                <c:pt idx="699">
                  <c:v>-1033.3333333333335</c:v>
                </c:pt>
                <c:pt idx="700">
                  <c:v>-490.83333333333388</c:v>
                </c:pt>
                <c:pt idx="701">
                  <c:v>-206.66666666666683</c:v>
                </c:pt>
                <c:pt idx="702">
                  <c:v>-51.666666666666487</c:v>
                </c:pt>
                <c:pt idx="703">
                  <c:v>-25.833333333333698</c:v>
                </c:pt>
                <c:pt idx="704">
                  <c:v>-284.16666666666703</c:v>
                </c:pt>
                <c:pt idx="705">
                  <c:v>-774.99999999999989</c:v>
                </c:pt>
                <c:pt idx="706">
                  <c:v>-1239.9999999999998</c:v>
                </c:pt>
                <c:pt idx="707">
                  <c:v>-1317.4999999999995</c:v>
                </c:pt>
                <c:pt idx="708">
                  <c:v>-800.83333333333314</c:v>
                </c:pt>
                <c:pt idx="709">
                  <c:v>103.33333333333297</c:v>
                </c:pt>
                <c:pt idx="710">
                  <c:v>1317.5000000000002</c:v>
                </c:pt>
                <c:pt idx="711">
                  <c:v>2040.8333333333339</c:v>
                </c:pt>
                <c:pt idx="712">
                  <c:v>1214.1666666666665</c:v>
                </c:pt>
                <c:pt idx="713">
                  <c:v>25.833333333332785</c:v>
                </c:pt>
                <c:pt idx="714">
                  <c:v>-852.50000000000023</c:v>
                </c:pt>
                <c:pt idx="715">
                  <c:v>-1885.8333333333328</c:v>
                </c:pt>
                <c:pt idx="716">
                  <c:v>-1679.1666666666667</c:v>
                </c:pt>
                <c:pt idx="717">
                  <c:v>-490.83333333333343</c:v>
                </c:pt>
                <c:pt idx="718">
                  <c:v>258.33333333333337</c:v>
                </c:pt>
                <c:pt idx="719">
                  <c:v>1033.3333333333335</c:v>
                </c:pt>
                <c:pt idx="720">
                  <c:v>1420.8333333333333</c:v>
                </c:pt>
                <c:pt idx="721">
                  <c:v>1188.3333333333337</c:v>
                </c:pt>
                <c:pt idx="722">
                  <c:v>1033.3333333333335</c:v>
                </c:pt>
                <c:pt idx="723">
                  <c:v>878.33333333333292</c:v>
                </c:pt>
                <c:pt idx="724">
                  <c:v>1059.166666666667</c:v>
                </c:pt>
                <c:pt idx="725">
                  <c:v>1524.1666666666663</c:v>
                </c:pt>
                <c:pt idx="726">
                  <c:v>2118.3333333333321</c:v>
                </c:pt>
                <c:pt idx="727">
                  <c:v>2040.833333333333</c:v>
                </c:pt>
                <c:pt idx="728">
                  <c:v>1395.0000000000014</c:v>
                </c:pt>
                <c:pt idx="729">
                  <c:v>981.66666666666777</c:v>
                </c:pt>
                <c:pt idx="730">
                  <c:v>439.16666666666555</c:v>
                </c:pt>
                <c:pt idx="731">
                  <c:v>103.33333333333297</c:v>
                </c:pt>
                <c:pt idx="732">
                  <c:v>77.500000000001108</c:v>
                </c:pt>
                <c:pt idx="733">
                  <c:v>103.33333333333297</c:v>
                </c:pt>
                <c:pt idx="734">
                  <c:v>129.16666666666669</c:v>
                </c:pt>
                <c:pt idx="735">
                  <c:v>180.83333333333405</c:v>
                </c:pt>
                <c:pt idx="736">
                  <c:v>258.33333333333337</c:v>
                </c:pt>
                <c:pt idx="737">
                  <c:v>232.49999999999963</c:v>
                </c:pt>
                <c:pt idx="738">
                  <c:v>103.33333333333297</c:v>
                </c:pt>
                <c:pt idx="739">
                  <c:v>335.83333333333263</c:v>
                </c:pt>
                <c:pt idx="740">
                  <c:v>594.16666666666595</c:v>
                </c:pt>
                <c:pt idx="741">
                  <c:v>490.83333333333479</c:v>
                </c:pt>
                <c:pt idx="742">
                  <c:v>232.49999999999963</c:v>
                </c:pt>
                <c:pt idx="743">
                  <c:v>51.66666666666557</c:v>
                </c:pt>
                <c:pt idx="744">
                  <c:v>25.833333333333698</c:v>
                </c:pt>
                <c:pt idx="745">
                  <c:v>25.833333333333698</c:v>
                </c:pt>
                <c:pt idx="746">
                  <c:v>129.16666666666669</c:v>
                </c:pt>
                <c:pt idx="747">
                  <c:v>284.16666666666703</c:v>
                </c:pt>
                <c:pt idx="748">
                  <c:v>387.49999999999994</c:v>
                </c:pt>
                <c:pt idx="749">
                  <c:v>309.99999999999892</c:v>
                </c:pt>
                <c:pt idx="750">
                  <c:v>103.33333333333297</c:v>
                </c:pt>
                <c:pt idx="751">
                  <c:v>-25.833333333331865</c:v>
                </c:pt>
                <c:pt idx="752">
                  <c:v>-129.16666666666669</c:v>
                </c:pt>
                <c:pt idx="753">
                  <c:v>-310.00000000000068</c:v>
                </c:pt>
                <c:pt idx="754">
                  <c:v>-439.16666666666555</c:v>
                </c:pt>
                <c:pt idx="755">
                  <c:v>-568.33333333333405</c:v>
                </c:pt>
                <c:pt idx="756">
                  <c:v>-1007.4999999999995</c:v>
                </c:pt>
                <c:pt idx="757">
                  <c:v>-1808.3333333333333</c:v>
                </c:pt>
                <c:pt idx="758">
                  <c:v>-2480.0000000000005</c:v>
                </c:pt>
                <c:pt idx="759">
                  <c:v>-2660.8333333333326</c:v>
                </c:pt>
                <c:pt idx="760">
                  <c:v>-2686.666666666667</c:v>
                </c:pt>
                <c:pt idx="761">
                  <c:v>-2738.3333333333335</c:v>
                </c:pt>
                <c:pt idx="762">
                  <c:v>-2428.333333333333</c:v>
                </c:pt>
                <c:pt idx="763">
                  <c:v>-1653.3333333333328</c:v>
                </c:pt>
                <c:pt idx="764">
                  <c:v>-387.49999999999994</c:v>
                </c:pt>
                <c:pt idx="765">
                  <c:v>1033.3333333333335</c:v>
                </c:pt>
                <c:pt idx="766">
                  <c:v>1627.5000000000002</c:v>
                </c:pt>
                <c:pt idx="767">
                  <c:v>1653.3333333333328</c:v>
                </c:pt>
                <c:pt idx="768">
                  <c:v>1679.1666666666667</c:v>
                </c:pt>
                <c:pt idx="769">
                  <c:v>1989.1666666666674</c:v>
                </c:pt>
                <c:pt idx="770">
                  <c:v>2505.8333333333321</c:v>
                </c:pt>
                <c:pt idx="771">
                  <c:v>2531.6666666666661</c:v>
                </c:pt>
                <c:pt idx="772">
                  <c:v>2376.6666666666674</c:v>
                </c:pt>
                <c:pt idx="773">
                  <c:v>1963.3333333333337</c:v>
                </c:pt>
                <c:pt idx="774">
                  <c:v>1653.3333333333328</c:v>
                </c:pt>
                <c:pt idx="775">
                  <c:v>1705.0000000000005</c:v>
                </c:pt>
                <c:pt idx="776">
                  <c:v>1394.9999999999995</c:v>
                </c:pt>
                <c:pt idx="777">
                  <c:v>1033.3333333333335</c:v>
                </c:pt>
                <c:pt idx="778">
                  <c:v>904.16666666666663</c:v>
                </c:pt>
                <c:pt idx="779">
                  <c:v>774.99999999999989</c:v>
                </c:pt>
                <c:pt idx="780">
                  <c:v>594.16666666666777</c:v>
                </c:pt>
                <c:pt idx="781">
                  <c:v>439.16666666666555</c:v>
                </c:pt>
                <c:pt idx="782">
                  <c:v>309.99999999999892</c:v>
                </c:pt>
                <c:pt idx="783">
                  <c:v>206.66666666666777</c:v>
                </c:pt>
                <c:pt idx="784">
                  <c:v>180.83333333333405</c:v>
                </c:pt>
                <c:pt idx="785">
                  <c:v>284.16666666666703</c:v>
                </c:pt>
                <c:pt idx="786">
                  <c:v>310.00000000000068</c:v>
                </c:pt>
                <c:pt idx="787">
                  <c:v>154.99999999999852</c:v>
                </c:pt>
                <c:pt idx="788">
                  <c:v>25.833333333331865</c:v>
                </c:pt>
                <c:pt idx="789">
                  <c:v>25.833333333335535</c:v>
                </c:pt>
                <c:pt idx="790">
                  <c:v>103.33333333333479</c:v>
                </c:pt>
                <c:pt idx="791">
                  <c:v>154.99999999999852</c:v>
                </c:pt>
                <c:pt idx="792">
                  <c:v>-25.833333333335535</c:v>
                </c:pt>
                <c:pt idx="793">
                  <c:v>-645.83333333333326</c:v>
                </c:pt>
                <c:pt idx="794">
                  <c:v>-1524.1666666666642</c:v>
                </c:pt>
                <c:pt idx="795">
                  <c:v>-2299.1666666666665</c:v>
                </c:pt>
                <c:pt idx="796">
                  <c:v>-2686.6666666666683</c:v>
                </c:pt>
                <c:pt idx="797">
                  <c:v>-2505.8333333333339</c:v>
                </c:pt>
                <c:pt idx="798">
                  <c:v>-1808.3333333333333</c:v>
                </c:pt>
                <c:pt idx="799">
                  <c:v>-904.16666666666663</c:v>
                </c:pt>
                <c:pt idx="800">
                  <c:v>-258.33333333333337</c:v>
                </c:pt>
                <c:pt idx="801">
                  <c:v>180.83333333333405</c:v>
                </c:pt>
                <c:pt idx="802">
                  <c:v>878.33333333333474</c:v>
                </c:pt>
                <c:pt idx="803">
                  <c:v>1627.4999999999991</c:v>
                </c:pt>
                <c:pt idx="804">
                  <c:v>1730.8333333333321</c:v>
                </c:pt>
                <c:pt idx="805">
                  <c:v>1110.8333333333344</c:v>
                </c:pt>
                <c:pt idx="806">
                  <c:v>413.33333333333366</c:v>
                </c:pt>
                <c:pt idx="807">
                  <c:v>-51.666666666667396</c:v>
                </c:pt>
                <c:pt idx="808">
                  <c:v>-439.16666666666737</c:v>
                </c:pt>
                <c:pt idx="809">
                  <c:v>-723.33333333333258</c:v>
                </c:pt>
                <c:pt idx="810">
                  <c:v>-1007.4999999999995</c:v>
                </c:pt>
                <c:pt idx="811">
                  <c:v>-1549.9999999999998</c:v>
                </c:pt>
                <c:pt idx="812">
                  <c:v>-1989.1666666666654</c:v>
                </c:pt>
                <c:pt idx="813">
                  <c:v>-2118.3333333333339</c:v>
                </c:pt>
                <c:pt idx="814">
                  <c:v>-2221.666666666667</c:v>
                </c:pt>
                <c:pt idx="815">
                  <c:v>-2376.6666666666665</c:v>
                </c:pt>
                <c:pt idx="816">
                  <c:v>-2376.6666666666674</c:v>
                </c:pt>
                <c:pt idx="817">
                  <c:v>-2144.166666666667</c:v>
                </c:pt>
                <c:pt idx="818">
                  <c:v>-1265.833333333333</c:v>
                </c:pt>
                <c:pt idx="819">
                  <c:v>0</c:v>
                </c:pt>
                <c:pt idx="820">
                  <c:v>1136.6666666666663</c:v>
                </c:pt>
                <c:pt idx="821">
                  <c:v>1756.6666666666667</c:v>
                </c:pt>
                <c:pt idx="822">
                  <c:v>1679.1666666666667</c:v>
                </c:pt>
                <c:pt idx="823">
                  <c:v>1549.9999999999998</c:v>
                </c:pt>
                <c:pt idx="824">
                  <c:v>1317.5000000000002</c:v>
                </c:pt>
                <c:pt idx="825">
                  <c:v>1110.8333333333335</c:v>
                </c:pt>
                <c:pt idx="826">
                  <c:v>1059.166666666667</c:v>
                </c:pt>
                <c:pt idx="827">
                  <c:v>981.66666666666583</c:v>
                </c:pt>
                <c:pt idx="828">
                  <c:v>1110.8333333333326</c:v>
                </c:pt>
                <c:pt idx="829">
                  <c:v>1317.5000000000002</c:v>
                </c:pt>
                <c:pt idx="830">
                  <c:v>1265.833333333333</c:v>
                </c:pt>
                <c:pt idx="831">
                  <c:v>955.83333333333405</c:v>
                </c:pt>
                <c:pt idx="832">
                  <c:v>490.83333333333479</c:v>
                </c:pt>
                <c:pt idx="833">
                  <c:v>258.33333333333337</c:v>
                </c:pt>
                <c:pt idx="834">
                  <c:v>284.16666666666521</c:v>
                </c:pt>
                <c:pt idx="835">
                  <c:v>284.16666666666521</c:v>
                </c:pt>
                <c:pt idx="836">
                  <c:v>232.50000000000145</c:v>
                </c:pt>
                <c:pt idx="837">
                  <c:v>284.16666666666703</c:v>
                </c:pt>
                <c:pt idx="838">
                  <c:v>413.33333333333189</c:v>
                </c:pt>
                <c:pt idx="839">
                  <c:v>413.33333333333366</c:v>
                </c:pt>
                <c:pt idx="840">
                  <c:v>387.49999999999994</c:v>
                </c:pt>
                <c:pt idx="841">
                  <c:v>516.66666666666674</c:v>
                </c:pt>
                <c:pt idx="842">
                  <c:v>620.00000000000136</c:v>
                </c:pt>
                <c:pt idx="843">
                  <c:v>516.66666666666674</c:v>
                </c:pt>
                <c:pt idx="844">
                  <c:v>284.16666666666521</c:v>
                </c:pt>
                <c:pt idx="845">
                  <c:v>129.16666666666669</c:v>
                </c:pt>
                <c:pt idx="846">
                  <c:v>103.33333333333479</c:v>
                </c:pt>
                <c:pt idx="847">
                  <c:v>180.83333333333405</c:v>
                </c:pt>
                <c:pt idx="848">
                  <c:v>387.49999999999994</c:v>
                </c:pt>
                <c:pt idx="849">
                  <c:v>619.99999999999966</c:v>
                </c:pt>
                <c:pt idx="850">
                  <c:v>619.99999999999966</c:v>
                </c:pt>
                <c:pt idx="851">
                  <c:v>413.33333333333366</c:v>
                </c:pt>
                <c:pt idx="852">
                  <c:v>309.99999999999892</c:v>
                </c:pt>
                <c:pt idx="853">
                  <c:v>309.99999999999892</c:v>
                </c:pt>
                <c:pt idx="854">
                  <c:v>258.33333333333337</c:v>
                </c:pt>
                <c:pt idx="855">
                  <c:v>129.16666666666669</c:v>
                </c:pt>
                <c:pt idx="856">
                  <c:v>51.666666666667396</c:v>
                </c:pt>
                <c:pt idx="857">
                  <c:v>284.16666666666703</c:v>
                </c:pt>
                <c:pt idx="858">
                  <c:v>594.16666666666595</c:v>
                </c:pt>
                <c:pt idx="859">
                  <c:v>594.16666666666595</c:v>
                </c:pt>
                <c:pt idx="860">
                  <c:v>413.33333333333553</c:v>
                </c:pt>
                <c:pt idx="861">
                  <c:v>516.66666666666674</c:v>
                </c:pt>
                <c:pt idx="862">
                  <c:v>955.8333333333303</c:v>
                </c:pt>
                <c:pt idx="863">
                  <c:v>904.16666666666663</c:v>
                </c:pt>
                <c:pt idx="864">
                  <c:v>439.16666666666737</c:v>
                </c:pt>
                <c:pt idx="865">
                  <c:v>284.16666666666885</c:v>
                </c:pt>
                <c:pt idx="866">
                  <c:v>464.99999999999926</c:v>
                </c:pt>
                <c:pt idx="867">
                  <c:v>671.66666666666526</c:v>
                </c:pt>
                <c:pt idx="868">
                  <c:v>516.66666666666674</c:v>
                </c:pt>
                <c:pt idx="869">
                  <c:v>129.16666666666669</c:v>
                </c:pt>
                <c:pt idx="870">
                  <c:v>-103.33333333333114</c:v>
                </c:pt>
                <c:pt idx="871">
                  <c:v>-180.83333333333405</c:v>
                </c:pt>
                <c:pt idx="872">
                  <c:v>-206.66666666666595</c:v>
                </c:pt>
                <c:pt idx="873">
                  <c:v>-258.33333333333337</c:v>
                </c:pt>
                <c:pt idx="874">
                  <c:v>-387.49999999999994</c:v>
                </c:pt>
                <c:pt idx="875">
                  <c:v>-542.49999999999852</c:v>
                </c:pt>
                <c:pt idx="876">
                  <c:v>-671.66666666666879</c:v>
                </c:pt>
                <c:pt idx="877">
                  <c:v>-594.16666666666595</c:v>
                </c:pt>
                <c:pt idx="878">
                  <c:v>-335.83333333333263</c:v>
                </c:pt>
                <c:pt idx="879">
                  <c:v>-103.33333333333479</c:v>
                </c:pt>
                <c:pt idx="880">
                  <c:v>-258.33333333333337</c:v>
                </c:pt>
                <c:pt idx="881">
                  <c:v>-516.66666666666674</c:v>
                </c:pt>
                <c:pt idx="882">
                  <c:v>-258.33333333333337</c:v>
                </c:pt>
                <c:pt idx="883">
                  <c:v>0</c:v>
                </c:pt>
                <c:pt idx="884">
                  <c:v>25.833333333331865</c:v>
                </c:pt>
                <c:pt idx="885">
                  <c:v>103.33333333333479</c:v>
                </c:pt>
                <c:pt idx="886">
                  <c:v>129.16666666666669</c:v>
                </c:pt>
                <c:pt idx="887">
                  <c:v>77.499999999999261</c:v>
                </c:pt>
                <c:pt idx="888">
                  <c:v>-25.833333333331865</c:v>
                </c:pt>
                <c:pt idx="889">
                  <c:v>-155.00000000000222</c:v>
                </c:pt>
                <c:pt idx="890">
                  <c:v>-310.00000000000068</c:v>
                </c:pt>
                <c:pt idx="891">
                  <c:v>-490.8333333333311</c:v>
                </c:pt>
                <c:pt idx="892">
                  <c:v>-645.83333333333326</c:v>
                </c:pt>
                <c:pt idx="893">
                  <c:v>-671.66666666666708</c:v>
                </c:pt>
                <c:pt idx="894">
                  <c:v>-568.33333333333223</c:v>
                </c:pt>
                <c:pt idx="895">
                  <c:v>-387.49999999999994</c:v>
                </c:pt>
                <c:pt idx="896">
                  <c:v>-180.83333333333405</c:v>
                </c:pt>
                <c:pt idx="897">
                  <c:v>-51.666666666667396</c:v>
                </c:pt>
                <c:pt idx="898">
                  <c:v>-25.833333333333698</c:v>
                </c:pt>
                <c:pt idx="899">
                  <c:v>-103.33333333333297</c:v>
                </c:pt>
                <c:pt idx="900">
                  <c:v>-232.49999999999963</c:v>
                </c:pt>
                <c:pt idx="901">
                  <c:v>-464.99999999999926</c:v>
                </c:pt>
                <c:pt idx="902">
                  <c:v>-1627.4999999999991</c:v>
                </c:pt>
                <c:pt idx="903">
                  <c:v>-2686.6666666666683</c:v>
                </c:pt>
                <c:pt idx="904">
                  <c:v>-2505.8333333333339</c:v>
                </c:pt>
                <c:pt idx="905">
                  <c:v>-1808.3333333333333</c:v>
                </c:pt>
                <c:pt idx="906">
                  <c:v>-904.16666666666663</c:v>
                </c:pt>
                <c:pt idx="907">
                  <c:v>-258.33333333333337</c:v>
                </c:pt>
                <c:pt idx="908">
                  <c:v>180.83333333333405</c:v>
                </c:pt>
                <c:pt idx="909">
                  <c:v>878.33333333333474</c:v>
                </c:pt>
                <c:pt idx="910">
                  <c:v>1627.4999999999991</c:v>
                </c:pt>
                <c:pt idx="911">
                  <c:v>1730.8333333333321</c:v>
                </c:pt>
                <c:pt idx="912">
                  <c:v>1110.8333333333344</c:v>
                </c:pt>
                <c:pt idx="913">
                  <c:v>671.66666666666708</c:v>
                </c:pt>
                <c:pt idx="914">
                  <c:v>1110.8333333333326</c:v>
                </c:pt>
                <c:pt idx="915">
                  <c:v>1059.166666666667</c:v>
                </c:pt>
                <c:pt idx="916">
                  <c:v>568.33333333333405</c:v>
                </c:pt>
                <c:pt idx="917">
                  <c:v>232.49999999999963</c:v>
                </c:pt>
                <c:pt idx="918">
                  <c:v>-25.833333333333698</c:v>
                </c:pt>
                <c:pt idx="919">
                  <c:v>129.16666666666669</c:v>
                </c:pt>
                <c:pt idx="920">
                  <c:v>361.66666666666629</c:v>
                </c:pt>
                <c:pt idx="921">
                  <c:v>723.33333333333258</c:v>
                </c:pt>
                <c:pt idx="922">
                  <c:v>878.33333333333292</c:v>
                </c:pt>
                <c:pt idx="923">
                  <c:v>723.33333333333258</c:v>
                </c:pt>
                <c:pt idx="924">
                  <c:v>51.66666666666557</c:v>
                </c:pt>
                <c:pt idx="925">
                  <c:v>-619.99999999999784</c:v>
                </c:pt>
                <c:pt idx="926">
                  <c:v>-542.49999999999852</c:v>
                </c:pt>
                <c:pt idx="927">
                  <c:v>-361.66666666666811</c:v>
                </c:pt>
                <c:pt idx="928">
                  <c:v>-284.16666666666703</c:v>
                </c:pt>
                <c:pt idx="929">
                  <c:v>-206.66666666666595</c:v>
                </c:pt>
                <c:pt idx="930">
                  <c:v>-180.83333333333223</c:v>
                </c:pt>
                <c:pt idx="931">
                  <c:v>-180.83333333333405</c:v>
                </c:pt>
                <c:pt idx="932">
                  <c:v>-206.66666666666777</c:v>
                </c:pt>
                <c:pt idx="933">
                  <c:v>-309.99999999999892</c:v>
                </c:pt>
                <c:pt idx="934">
                  <c:v>-490.83333333333292</c:v>
                </c:pt>
                <c:pt idx="935">
                  <c:v>-516.66666666666674</c:v>
                </c:pt>
                <c:pt idx="936">
                  <c:v>-387.49999999999994</c:v>
                </c:pt>
                <c:pt idx="937">
                  <c:v>-284.16666666666703</c:v>
                </c:pt>
                <c:pt idx="938">
                  <c:v>-258.33333333333337</c:v>
                </c:pt>
                <c:pt idx="939">
                  <c:v>-284.16666666666703</c:v>
                </c:pt>
                <c:pt idx="940">
                  <c:v>-232.49999999999963</c:v>
                </c:pt>
                <c:pt idx="941">
                  <c:v>-103.33333333333297</c:v>
                </c:pt>
                <c:pt idx="942">
                  <c:v>-51.666666666667396</c:v>
                </c:pt>
                <c:pt idx="943">
                  <c:v>-25.833333333333698</c:v>
                </c:pt>
                <c:pt idx="944">
                  <c:v>25.833333333333698</c:v>
                </c:pt>
                <c:pt idx="945">
                  <c:v>77.500000000001108</c:v>
                </c:pt>
                <c:pt idx="946">
                  <c:v>258.33333333333337</c:v>
                </c:pt>
                <c:pt idx="947">
                  <c:v>413.33333333333189</c:v>
                </c:pt>
                <c:pt idx="948">
                  <c:v>310.00000000000068</c:v>
                </c:pt>
                <c:pt idx="949">
                  <c:v>77.500000000001108</c:v>
                </c:pt>
                <c:pt idx="950">
                  <c:v>-284.16666666666703</c:v>
                </c:pt>
                <c:pt idx="951">
                  <c:v>-878.33333333333292</c:v>
                </c:pt>
                <c:pt idx="952">
                  <c:v>-1730.8333333333339</c:v>
                </c:pt>
                <c:pt idx="953">
                  <c:v>-2480.0000000000005</c:v>
                </c:pt>
                <c:pt idx="954">
                  <c:v>-2738.3333333333335</c:v>
                </c:pt>
                <c:pt idx="955">
                  <c:v>-2738.3333333333335</c:v>
                </c:pt>
                <c:pt idx="956">
                  <c:v>-2738.3333333333326</c:v>
                </c:pt>
                <c:pt idx="957">
                  <c:v>-1911.6666666666661</c:v>
                </c:pt>
                <c:pt idx="958">
                  <c:v>-309.99999999999983</c:v>
                </c:pt>
                <c:pt idx="959">
                  <c:v>1084.9999999999998</c:v>
                </c:pt>
                <c:pt idx="960">
                  <c:v>2221.666666666667</c:v>
                </c:pt>
                <c:pt idx="961">
                  <c:v>2867.4999999999991</c:v>
                </c:pt>
                <c:pt idx="962">
                  <c:v>2764.1666666666656</c:v>
                </c:pt>
                <c:pt idx="963">
                  <c:v>2221.666666666667</c:v>
                </c:pt>
                <c:pt idx="964">
                  <c:v>1498.3333333333344</c:v>
                </c:pt>
                <c:pt idx="965">
                  <c:v>800.83333333333371</c:v>
                </c:pt>
                <c:pt idx="966">
                  <c:v>284.16666666666703</c:v>
                </c:pt>
                <c:pt idx="967">
                  <c:v>0</c:v>
                </c:pt>
                <c:pt idx="968">
                  <c:v>-129.16666666666669</c:v>
                </c:pt>
                <c:pt idx="969">
                  <c:v>-310.00000000000068</c:v>
                </c:pt>
                <c:pt idx="970">
                  <c:v>-645.83333333333326</c:v>
                </c:pt>
                <c:pt idx="971">
                  <c:v>-1291.6666666666665</c:v>
                </c:pt>
                <c:pt idx="972">
                  <c:v>-2221.666666666667</c:v>
                </c:pt>
                <c:pt idx="973">
                  <c:v>-2738.3333333333335</c:v>
                </c:pt>
                <c:pt idx="974">
                  <c:v>-2738.3333333333335</c:v>
                </c:pt>
                <c:pt idx="975">
                  <c:v>-2738.3333333333326</c:v>
                </c:pt>
                <c:pt idx="976">
                  <c:v>-2764.1666666666665</c:v>
                </c:pt>
                <c:pt idx="977">
                  <c:v>-2247.5</c:v>
                </c:pt>
                <c:pt idx="978">
                  <c:v>-1575.8333333333337</c:v>
                </c:pt>
                <c:pt idx="979">
                  <c:v>-1369.1666666666667</c:v>
                </c:pt>
                <c:pt idx="980">
                  <c:v>-1136.6666666666663</c:v>
                </c:pt>
                <c:pt idx="981">
                  <c:v>-904.1666666666664</c:v>
                </c:pt>
                <c:pt idx="982">
                  <c:v>-852.50000000000023</c:v>
                </c:pt>
                <c:pt idx="983">
                  <c:v>-1033.3333333333335</c:v>
                </c:pt>
                <c:pt idx="984">
                  <c:v>-1136.6666666666667</c:v>
                </c:pt>
                <c:pt idx="985">
                  <c:v>-826.66666666666674</c:v>
                </c:pt>
                <c:pt idx="986">
                  <c:v>-284.16666666666669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206.66666666666669</c:v>
                </c:pt>
                <c:pt idx="1027">
                  <c:v>930</c:v>
                </c:pt>
                <c:pt idx="1028">
                  <c:v>2014.9999999999998</c:v>
                </c:pt>
                <c:pt idx="1029">
                  <c:v>2841.6666666666665</c:v>
                </c:pt>
                <c:pt idx="1030">
                  <c:v>2945</c:v>
                </c:pt>
                <c:pt idx="1031">
                  <c:v>2531.6666666666665</c:v>
                </c:pt>
                <c:pt idx="1032">
                  <c:v>2118.333333333333</c:v>
                </c:pt>
                <c:pt idx="1033">
                  <c:v>1885.8333333333337</c:v>
                </c:pt>
                <c:pt idx="1034">
                  <c:v>1756.6666666666667</c:v>
                </c:pt>
                <c:pt idx="1035">
                  <c:v>1524.1666666666672</c:v>
                </c:pt>
                <c:pt idx="1036">
                  <c:v>1214.1666666666672</c:v>
                </c:pt>
                <c:pt idx="1037">
                  <c:v>1007.4999999999995</c:v>
                </c:pt>
                <c:pt idx="1038">
                  <c:v>1007.4999999999995</c:v>
                </c:pt>
                <c:pt idx="1039">
                  <c:v>1162.5</c:v>
                </c:pt>
                <c:pt idx="1040">
                  <c:v>1239.9999999999993</c:v>
                </c:pt>
                <c:pt idx="1041">
                  <c:v>1162.5</c:v>
                </c:pt>
                <c:pt idx="1042">
                  <c:v>904.16666666666663</c:v>
                </c:pt>
                <c:pt idx="1043">
                  <c:v>542.50000000000034</c:v>
                </c:pt>
                <c:pt idx="1044">
                  <c:v>232.49999999999963</c:v>
                </c:pt>
                <c:pt idx="1045">
                  <c:v>77.499999999999261</c:v>
                </c:pt>
                <c:pt idx="1046">
                  <c:v>77.500000000001108</c:v>
                </c:pt>
                <c:pt idx="1047">
                  <c:v>103.33333333333297</c:v>
                </c:pt>
                <c:pt idx="1048">
                  <c:v>0</c:v>
                </c:pt>
                <c:pt idx="1049">
                  <c:v>-258.33333333333337</c:v>
                </c:pt>
                <c:pt idx="1050">
                  <c:v>-619.99999999999966</c:v>
                </c:pt>
                <c:pt idx="1051">
                  <c:v>-904.16666666666663</c:v>
                </c:pt>
                <c:pt idx="1052">
                  <c:v>-1085.0000000000007</c:v>
                </c:pt>
                <c:pt idx="1053">
                  <c:v>-1291.6666666666665</c:v>
                </c:pt>
                <c:pt idx="1054">
                  <c:v>-1601.6666666666674</c:v>
                </c:pt>
                <c:pt idx="1055">
                  <c:v>-2014.9999999999991</c:v>
                </c:pt>
                <c:pt idx="1056">
                  <c:v>-2479.9999999999995</c:v>
                </c:pt>
                <c:pt idx="1057">
                  <c:v>-2738.3333333333335</c:v>
                </c:pt>
                <c:pt idx="1058">
                  <c:v>-2505.833333333333</c:v>
                </c:pt>
                <c:pt idx="1059">
                  <c:v>-2247.5</c:v>
                </c:pt>
                <c:pt idx="1060">
                  <c:v>-1963.3333333333335</c:v>
                </c:pt>
                <c:pt idx="1061">
                  <c:v>-1214.1666666666665</c:v>
                </c:pt>
                <c:pt idx="1062">
                  <c:v>-335.83333333333354</c:v>
                </c:pt>
                <c:pt idx="1063">
                  <c:v>206.66666666666683</c:v>
                </c:pt>
                <c:pt idx="1064">
                  <c:v>904.16666666666663</c:v>
                </c:pt>
                <c:pt idx="1065">
                  <c:v>1834.1666666666661</c:v>
                </c:pt>
                <c:pt idx="1066">
                  <c:v>2014.9999999999998</c:v>
                </c:pt>
                <c:pt idx="1067">
                  <c:v>1214.1666666666672</c:v>
                </c:pt>
                <c:pt idx="1068">
                  <c:v>465.00000000000023</c:v>
                </c:pt>
                <c:pt idx="1069">
                  <c:v>464.99999999999926</c:v>
                </c:pt>
                <c:pt idx="1070">
                  <c:v>930.00000000000045</c:v>
                </c:pt>
                <c:pt idx="1071">
                  <c:v>1395.0000000000005</c:v>
                </c:pt>
                <c:pt idx="1072">
                  <c:v>1679.1666666666656</c:v>
                </c:pt>
                <c:pt idx="1073">
                  <c:v>1989.1666666666665</c:v>
                </c:pt>
                <c:pt idx="1074">
                  <c:v>2376.6666666666674</c:v>
                </c:pt>
                <c:pt idx="1075">
                  <c:v>2531.6666666666661</c:v>
                </c:pt>
                <c:pt idx="1076">
                  <c:v>2273.3333333333326</c:v>
                </c:pt>
                <c:pt idx="1077">
                  <c:v>1834.166666666667</c:v>
                </c:pt>
                <c:pt idx="1078">
                  <c:v>1446.666666666667</c:v>
                </c:pt>
                <c:pt idx="1079">
                  <c:v>1240.0000000000011</c:v>
                </c:pt>
                <c:pt idx="1080">
                  <c:v>955.83333333333405</c:v>
                </c:pt>
                <c:pt idx="1081">
                  <c:v>464.99999999999926</c:v>
                </c:pt>
                <c:pt idx="1082">
                  <c:v>-25.833333333333698</c:v>
                </c:pt>
                <c:pt idx="1083">
                  <c:v>-542.50000000000034</c:v>
                </c:pt>
                <c:pt idx="1084">
                  <c:v>-826.66666666666731</c:v>
                </c:pt>
                <c:pt idx="1085">
                  <c:v>-594.16666666666595</c:v>
                </c:pt>
                <c:pt idx="1086">
                  <c:v>-180.83333333333223</c:v>
                </c:pt>
                <c:pt idx="1087">
                  <c:v>25.833333333333698</c:v>
                </c:pt>
                <c:pt idx="1088">
                  <c:v>51.66666666666557</c:v>
                </c:pt>
                <c:pt idx="1089">
                  <c:v>25.833333333331865</c:v>
                </c:pt>
                <c:pt idx="1090">
                  <c:v>0</c:v>
                </c:pt>
                <c:pt idx="1091">
                  <c:v>77.500000000001108</c:v>
                </c:pt>
                <c:pt idx="1092">
                  <c:v>335.83333333333439</c:v>
                </c:pt>
                <c:pt idx="1093">
                  <c:v>671.66666666666708</c:v>
                </c:pt>
                <c:pt idx="1094">
                  <c:v>749.16666666666629</c:v>
                </c:pt>
                <c:pt idx="1095">
                  <c:v>516.66666666666674</c:v>
                </c:pt>
                <c:pt idx="1096">
                  <c:v>232.49999999999963</c:v>
                </c:pt>
                <c:pt idx="1097">
                  <c:v>-51.666666666667396</c:v>
                </c:pt>
                <c:pt idx="1098">
                  <c:v>-413.33333333333366</c:v>
                </c:pt>
                <c:pt idx="1099">
                  <c:v>-826.66666666666731</c:v>
                </c:pt>
                <c:pt idx="1100">
                  <c:v>-878.33333333333292</c:v>
                </c:pt>
                <c:pt idx="1101">
                  <c:v>-490.83333333333292</c:v>
                </c:pt>
                <c:pt idx="1102">
                  <c:v>-25.833333333333698</c:v>
                </c:pt>
                <c:pt idx="1103">
                  <c:v>465.00000000000114</c:v>
                </c:pt>
                <c:pt idx="1104">
                  <c:v>904.16666666666663</c:v>
                </c:pt>
                <c:pt idx="1105">
                  <c:v>955.83333333333223</c:v>
                </c:pt>
                <c:pt idx="1106">
                  <c:v>568.33333333333405</c:v>
                </c:pt>
                <c:pt idx="1107">
                  <c:v>129.1666666666685</c:v>
                </c:pt>
                <c:pt idx="1108">
                  <c:v>-258.33333333333337</c:v>
                </c:pt>
                <c:pt idx="1109">
                  <c:v>-620.00000000000136</c:v>
                </c:pt>
                <c:pt idx="1110">
                  <c:v>-594.16666666666595</c:v>
                </c:pt>
                <c:pt idx="1111">
                  <c:v>-180.83333333333405</c:v>
                </c:pt>
                <c:pt idx="1112">
                  <c:v>361.66666666666629</c:v>
                </c:pt>
                <c:pt idx="1113">
                  <c:v>1033.3333333333335</c:v>
                </c:pt>
                <c:pt idx="1114">
                  <c:v>1394.9999999999995</c:v>
                </c:pt>
                <c:pt idx="1115">
                  <c:v>1059.1666666666688</c:v>
                </c:pt>
                <c:pt idx="1116">
                  <c:v>439.16666666666737</c:v>
                </c:pt>
                <c:pt idx="1117">
                  <c:v>-25.833333333335535</c:v>
                </c:pt>
                <c:pt idx="1118">
                  <c:v>-413.33333333333553</c:v>
                </c:pt>
                <c:pt idx="1119">
                  <c:v>-619.99999999999784</c:v>
                </c:pt>
                <c:pt idx="1120">
                  <c:v>-490.8333333333311</c:v>
                </c:pt>
                <c:pt idx="1121">
                  <c:v>-310.00000000000068</c:v>
                </c:pt>
                <c:pt idx="1122">
                  <c:v>-335.83333333333263</c:v>
                </c:pt>
                <c:pt idx="1123">
                  <c:v>-645.83333333333326</c:v>
                </c:pt>
                <c:pt idx="1124">
                  <c:v>-1188.3333333333355</c:v>
                </c:pt>
                <c:pt idx="1125">
                  <c:v>-1911.6666666666681</c:v>
                </c:pt>
                <c:pt idx="1126">
                  <c:v>-2531.6666666666661</c:v>
                </c:pt>
                <c:pt idx="1127">
                  <c:v>-2738.3333333333317</c:v>
                </c:pt>
                <c:pt idx="1128">
                  <c:v>-2686.6666666666661</c:v>
                </c:pt>
                <c:pt idx="1129">
                  <c:v>-2325</c:v>
                </c:pt>
                <c:pt idx="1130">
                  <c:v>-1860.0000000000009</c:v>
                </c:pt>
                <c:pt idx="1131">
                  <c:v>-1653.3333333333339</c:v>
                </c:pt>
                <c:pt idx="1132">
                  <c:v>-1627.4999999999991</c:v>
                </c:pt>
                <c:pt idx="1133">
                  <c:v>-1756.6666666666667</c:v>
                </c:pt>
                <c:pt idx="1134">
                  <c:v>-1860.0000000000009</c:v>
                </c:pt>
                <c:pt idx="1135">
                  <c:v>-1730.8333333333333</c:v>
                </c:pt>
                <c:pt idx="1136">
                  <c:v>-1239.9999999999998</c:v>
                </c:pt>
                <c:pt idx="1137">
                  <c:v>-542.50000000000034</c:v>
                </c:pt>
                <c:pt idx="1138">
                  <c:v>-77.49999999999973</c:v>
                </c:pt>
                <c:pt idx="1139">
                  <c:v>103.33333333333341</c:v>
                </c:pt>
                <c:pt idx="1140">
                  <c:v>206.6666666666664</c:v>
                </c:pt>
                <c:pt idx="1141">
                  <c:v>464.99999999999972</c:v>
                </c:pt>
                <c:pt idx="1142">
                  <c:v>1033.3333333333337</c:v>
                </c:pt>
                <c:pt idx="1143">
                  <c:v>1575.8333333333337</c:v>
                </c:pt>
                <c:pt idx="1144">
                  <c:v>1369.1666666666658</c:v>
                </c:pt>
                <c:pt idx="1145">
                  <c:v>594.16666666666686</c:v>
                </c:pt>
                <c:pt idx="1146">
                  <c:v>-439.16666666666646</c:v>
                </c:pt>
                <c:pt idx="1147">
                  <c:v>-1911.6666666666672</c:v>
                </c:pt>
                <c:pt idx="1148">
                  <c:v>-2299.1666666666665</c:v>
                </c:pt>
                <c:pt idx="1149">
                  <c:v>-1394.9999999999995</c:v>
                </c:pt>
                <c:pt idx="1150">
                  <c:v>-465.00000000000023</c:v>
                </c:pt>
                <c:pt idx="1151">
                  <c:v>0</c:v>
                </c:pt>
                <c:pt idx="1152">
                  <c:v>490.83333333333343</c:v>
                </c:pt>
                <c:pt idx="1153">
                  <c:v>1756.6666666666667</c:v>
                </c:pt>
                <c:pt idx="1154">
                  <c:v>2893.3333333333335</c:v>
                </c:pt>
                <c:pt idx="1155">
                  <c:v>2841.6666666666665</c:v>
                </c:pt>
                <c:pt idx="1156">
                  <c:v>2247.4999999999991</c:v>
                </c:pt>
                <c:pt idx="1157">
                  <c:v>2170.0000000000005</c:v>
                </c:pt>
                <c:pt idx="1158">
                  <c:v>2480.0000000000005</c:v>
                </c:pt>
                <c:pt idx="1159">
                  <c:v>2764.1666666666656</c:v>
                </c:pt>
                <c:pt idx="1160">
                  <c:v>2686.6666666666661</c:v>
                </c:pt>
                <c:pt idx="1161">
                  <c:v>2299.1666666666665</c:v>
                </c:pt>
                <c:pt idx="1162">
                  <c:v>1989.1666666666674</c:v>
                </c:pt>
                <c:pt idx="1163">
                  <c:v>1860.0000000000009</c:v>
                </c:pt>
                <c:pt idx="1164">
                  <c:v>1782.5000000000016</c:v>
                </c:pt>
                <c:pt idx="1165">
                  <c:v>1704.9999999999984</c:v>
                </c:pt>
                <c:pt idx="1166">
                  <c:v>1188.3333333333319</c:v>
                </c:pt>
                <c:pt idx="1167">
                  <c:v>697.50000000000068</c:v>
                </c:pt>
                <c:pt idx="1168">
                  <c:v>826.66666666666731</c:v>
                </c:pt>
                <c:pt idx="1169">
                  <c:v>930.00000000000227</c:v>
                </c:pt>
                <c:pt idx="1170">
                  <c:v>852.4999999999992</c:v>
                </c:pt>
                <c:pt idx="1171">
                  <c:v>800.83333333333178</c:v>
                </c:pt>
                <c:pt idx="1172">
                  <c:v>723.33333333333258</c:v>
                </c:pt>
                <c:pt idx="1173">
                  <c:v>645.83333333333326</c:v>
                </c:pt>
                <c:pt idx="1174">
                  <c:v>594.16666666666595</c:v>
                </c:pt>
                <c:pt idx="1175">
                  <c:v>516.66666666666674</c:v>
                </c:pt>
                <c:pt idx="1176">
                  <c:v>439.16666666666737</c:v>
                </c:pt>
                <c:pt idx="1177">
                  <c:v>413.33333333333189</c:v>
                </c:pt>
                <c:pt idx="1178">
                  <c:v>464.99999999999926</c:v>
                </c:pt>
                <c:pt idx="1179">
                  <c:v>516.66666666666674</c:v>
                </c:pt>
                <c:pt idx="1180">
                  <c:v>516.66666666666674</c:v>
                </c:pt>
                <c:pt idx="1181">
                  <c:v>490.83333333333479</c:v>
                </c:pt>
                <c:pt idx="1182">
                  <c:v>413.33333333333553</c:v>
                </c:pt>
                <c:pt idx="1183">
                  <c:v>335.83333333333263</c:v>
                </c:pt>
                <c:pt idx="1184">
                  <c:v>284.16666666666521</c:v>
                </c:pt>
                <c:pt idx="1185">
                  <c:v>206.66666666666595</c:v>
                </c:pt>
                <c:pt idx="1186">
                  <c:v>77.499999999999261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25.833333333335535</c:v>
                </c:pt>
                <c:pt idx="1196">
                  <c:v>25.833333333335535</c:v>
                </c:pt>
                <c:pt idx="1197">
                  <c:v>25.833333333331865</c:v>
                </c:pt>
                <c:pt idx="1198">
                  <c:v>129.16666666666669</c:v>
                </c:pt>
                <c:pt idx="1199">
                  <c:v>232.50000000000145</c:v>
                </c:pt>
                <c:pt idx="1200">
                  <c:v>335.83333333333263</c:v>
                </c:pt>
                <c:pt idx="1201">
                  <c:v>413.33333333333189</c:v>
                </c:pt>
                <c:pt idx="1202">
                  <c:v>361.66666666666811</c:v>
                </c:pt>
                <c:pt idx="1203">
                  <c:v>258.33333333333337</c:v>
                </c:pt>
                <c:pt idx="1204">
                  <c:v>154.99999999999852</c:v>
                </c:pt>
                <c:pt idx="1205">
                  <c:v>77.499999999999261</c:v>
                </c:pt>
                <c:pt idx="1206">
                  <c:v>51.666666666667396</c:v>
                </c:pt>
                <c:pt idx="1207">
                  <c:v>51.666666666667396</c:v>
                </c:pt>
                <c:pt idx="1208">
                  <c:v>51.666666666667396</c:v>
                </c:pt>
                <c:pt idx="1209">
                  <c:v>25.833333333335535</c:v>
                </c:pt>
                <c:pt idx="1210">
                  <c:v>0</c:v>
                </c:pt>
                <c:pt idx="1211">
                  <c:v>0</c:v>
                </c:pt>
                <c:pt idx="1212">
                  <c:v>-25.833333333335535</c:v>
                </c:pt>
                <c:pt idx="1213">
                  <c:v>-25.833333333335535</c:v>
                </c:pt>
                <c:pt idx="1214">
                  <c:v>0</c:v>
                </c:pt>
                <c:pt idx="1215">
                  <c:v>0</c:v>
                </c:pt>
                <c:pt idx="1216">
                  <c:v>-25.833333333331865</c:v>
                </c:pt>
                <c:pt idx="1217">
                  <c:v>-51.666666666667396</c:v>
                </c:pt>
                <c:pt idx="1218">
                  <c:v>-51.666666666667396</c:v>
                </c:pt>
                <c:pt idx="1219">
                  <c:v>-51.66666666666373</c:v>
                </c:pt>
                <c:pt idx="1220">
                  <c:v>-77.499999999999261</c:v>
                </c:pt>
                <c:pt idx="1221">
                  <c:v>-129.16666666666669</c:v>
                </c:pt>
                <c:pt idx="1222">
                  <c:v>-155.00000000000222</c:v>
                </c:pt>
                <c:pt idx="1223">
                  <c:v>-180.83333333333405</c:v>
                </c:pt>
                <c:pt idx="1224">
                  <c:v>-154.99999999999852</c:v>
                </c:pt>
                <c:pt idx="1225">
                  <c:v>-103.33333333333479</c:v>
                </c:pt>
                <c:pt idx="1226">
                  <c:v>-77.499999999999261</c:v>
                </c:pt>
                <c:pt idx="1227">
                  <c:v>-77.499999999999261</c:v>
                </c:pt>
                <c:pt idx="1228">
                  <c:v>-77.499999999999261</c:v>
                </c:pt>
                <c:pt idx="1229">
                  <c:v>-77.499999999999261</c:v>
                </c:pt>
                <c:pt idx="1230">
                  <c:v>-103.33333333333479</c:v>
                </c:pt>
                <c:pt idx="1231">
                  <c:v>-77.499999999999261</c:v>
                </c:pt>
                <c:pt idx="1232">
                  <c:v>-25.833333333331865</c:v>
                </c:pt>
                <c:pt idx="1233">
                  <c:v>-25.833333333335535</c:v>
                </c:pt>
                <c:pt idx="1234">
                  <c:v>-25.833333333335535</c:v>
                </c:pt>
                <c:pt idx="1235">
                  <c:v>-51.666666666667396</c:v>
                </c:pt>
                <c:pt idx="1236">
                  <c:v>-103.33333333333114</c:v>
                </c:pt>
                <c:pt idx="1237">
                  <c:v>-180.83333333333039</c:v>
                </c:pt>
                <c:pt idx="1238">
                  <c:v>-284.16666666666885</c:v>
                </c:pt>
                <c:pt idx="1239">
                  <c:v>-361.66666666666811</c:v>
                </c:pt>
                <c:pt idx="1240">
                  <c:v>-387.49999999999994</c:v>
                </c:pt>
                <c:pt idx="1241">
                  <c:v>-361.66666666666811</c:v>
                </c:pt>
                <c:pt idx="1242">
                  <c:v>-335.83333333333263</c:v>
                </c:pt>
                <c:pt idx="1243">
                  <c:v>-335.83333333333263</c:v>
                </c:pt>
                <c:pt idx="1244">
                  <c:v>-335.83333333333263</c:v>
                </c:pt>
                <c:pt idx="1245">
                  <c:v>-310.00000000000068</c:v>
                </c:pt>
                <c:pt idx="1246">
                  <c:v>-335.83333333333263</c:v>
                </c:pt>
                <c:pt idx="1247">
                  <c:v>-361.66666666666447</c:v>
                </c:pt>
                <c:pt idx="1248">
                  <c:v>-361.66666666666811</c:v>
                </c:pt>
                <c:pt idx="1249">
                  <c:v>-361.66666666666811</c:v>
                </c:pt>
                <c:pt idx="1250">
                  <c:v>-335.83333333333263</c:v>
                </c:pt>
                <c:pt idx="1251">
                  <c:v>-310.00000000000068</c:v>
                </c:pt>
                <c:pt idx="1252">
                  <c:v>-310.00000000000068</c:v>
                </c:pt>
                <c:pt idx="1253">
                  <c:v>-309.99999999999704</c:v>
                </c:pt>
                <c:pt idx="1254">
                  <c:v>-310.00000000000068</c:v>
                </c:pt>
                <c:pt idx="1255">
                  <c:v>-310.00000000000068</c:v>
                </c:pt>
                <c:pt idx="1256">
                  <c:v>-310.00000000000068</c:v>
                </c:pt>
                <c:pt idx="1257">
                  <c:v>-310.00000000000068</c:v>
                </c:pt>
                <c:pt idx="1258">
                  <c:v>-309.99999999999704</c:v>
                </c:pt>
                <c:pt idx="1259">
                  <c:v>-284.16666666666521</c:v>
                </c:pt>
                <c:pt idx="1260">
                  <c:v>-232.50000000000145</c:v>
                </c:pt>
                <c:pt idx="1261">
                  <c:v>-180.83333333333405</c:v>
                </c:pt>
                <c:pt idx="1262">
                  <c:v>-77.499999999999261</c:v>
                </c:pt>
                <c:pt idx="1263">
                  <c:v>25.833333333331865</c:v>
                </c:pt>
                <c:pt idx="1264">
                  <c:v>103.33333333333114</c:v>
                </c:pt>
                <c:pt idx="1265">
                  <c:v>155.00000000000222</c:v>
                </c:pt>
                <c:pt idx="1266">
                  <c:v>129.16666666666669</c:v>
                </c:pt>
                <c:pt idx="1267">
                  <c:v>103.33333333333114</c:v>
                </c:pt>
                <c:pt idx="1268">
                  <c:v>51.666666666667396</c:v>
                </c:pt>
                <c:pt idx="1269">
                  <c:v>-51.666666666667396</c:v>
                </c:pt>
                <c:pt idx="1270">
                  <c:v>-129.16666666666669</c:v>
                </c:pt>
                <c:pt idx="1271">
                  <c:v>-180.83333333333039</c:v>
                </c:pt>
                <c:pt idx="1272">
                  <c:v>-206.66666666666595</c:v>
                </c:pt>
                <c:pt idx="1273">
                  <c:v>-180.83333333333405</c:v>
                </c:pt>
                <c:pt idx="1274">
                  <c:v>-154.99999999999852</c:v>
                </c:pt>
                <c:pt idx="1275">
                  <c:v>-129.16666666666669</c:v>
                </c:pt>
                <c:pt idx="1276">
                  <c:v>-51.666666666667396</c:v>
                </c:pt>
                <c:pt idx="1277">
                  <c:v>25.833333333331865</c:v>
                </c:pt>
                <c:pt idx="1278">
                  <c:v>51.666666666667396</c:v>
                </c:pt>
                <c:pt idx="1279">
                  <c:v>77.499999999999261</c:v>
                </c:pt>
                <c:pt idx="1280">
                  <c:v>103.33333333333114</c:v>
                </c:pt>
                <c:pt idx="1281">
                  <c:v>51.666666666667396</c:v>
                </c:pt>
                <c:pt idx="1282">
                  <c:v>25.833333333335535</c:v>
                </c:pt>
                <c:pt idx="1283">
                  <c:v>25.833333333335535</c:v>
                </c:pt>
                <c:pt idx="1284">
                  <c:v>0</c:v>
                </c:pt>
                <c:pt idx="1285">
                  <c:v>-51.666666666667396</c:v>
                </c:pt>
                <c:pt idx="1286">
                  <c:v>-103.33333333333479</c:v>
                </c:pt>
                <c:pt idx="1287">
                  <c:v>-129.16666666666669</c:v>
                </c:pt>
                <c:pt idx="1288">
                  <c:v>-180.83333333333405</c:v>
                </c:pt>
                <c:pt idx="1289">
                  <c:v>-206.66666666666595</c:v>
                </c:pt>
                <c:pt idx="1290">
                  <c:v>-180.83333333333405</c:v>
                </c:pt>
                <c:pt idx="1291">
                  <c:v>-180.83333333333405</c:v>
                </c:pt>
                <c:pt idx="1292">
                  <c:v>-232.49999999999778</c:v>
                </c:pt>
                <c:pt idx="1293">
                  <c:v>-258.33333333333337</c:v>
                </c:pt>
                <c:pt idx="1294">
                  <c:v>-258.33333333333337</c:v>
                </c:pt>
                <c:pt idx="1295">
                  <c:v>-206.66666666666595</c:v>
                </c:pt>
                <c:pt idx="1296">
                  <c:v>-103.33333333333479</c:v>
                </c:pt>
                <c:pt idx="1297">
                  <c:v>0</c:v>
                </c:pt>
                <c:pt idx="1298">
                  <c:v>77.499999999999261</c:v>
                </c:pt>
                <c:pt idx="1299">
                  <c:v>129.16666666666669</c:v>
                </c:pt>
                <c:pt idx="1300">
                  <c:v>129.16666666666669</c:v>
                </c:pt>
                <c:pt idx="1301">
                  <c:v>103.33333333333114</c:v>
                </c:pt>
                <c:pt idx="1302">
                  <c:v>103.33333333333479</c:v>
                </c:pt>
                <c:pt idx="1303">
                  <c:v>129.16666666666669</c:v>
                </c:pt>
                <c:pt idx="1304">
                  <c:v>103.33333333333479</c:v>
                </c:pt>
                <c:pt idx="1305">
                  <c:v>51.666666666667396</c:v>
                </c:pt>
                <c:pt idx="1306">
                  <c:v>25.833333333331865</c:v>
                </c:pt>
                <c:pt idx="1307">
                  <c:v>0</c:v>
                </c:pt>
                <c:pt idx="1308">
                  <c:v>-25.833333333331865</c:v>
                </c:pt>
                <c:pt idx="1309">
                  <c:v>-25.833333333331865</c:v>
                </c:pt>
                <c:pt idx="1310">
                  <c:v>-25.833333333335535</c:v>
                </c:pt>
                <c:pt idx="1311">
                  <c:v>-51.666666666667396</c:v>
                </c:pt>
                <c:pt idx="1312">
                  <c:v>-77.499999999999261</c:v>
                </c:pt>
                <c:pt idx="1313">
                  <c:v>-129.16666666666669</c:v>
                </c:pt>
                <c:pt idx="1314">
                  <c:v>-129.16666666666669</c:v>
                </c:pt>
                <c:pt idx="1315">
                  <c:v>-129.16666666666669</c:v>
                </c:pt>
                <c:pt idx="1316">
                  <c:v>-232.50000000000145</c:v>
                </c:pt>
                <c:pt idx="1317">
                  <c:v>-258.33333333333337</c:v>
                </c:pt>
                <c:pt idx="1318">
                  <c:v>-206.66666666666595</c:v>
                </c:pt>
                <c:pt idx="1319">
                  <c:v>-51.666666666667396</c:v>
                </c:pt>
                <c:pt idx="1320">
                  <c:v>180.83333333333405</c:v>
                </c:pt>
                <c:pt idx="1321">
                  <c:v>361.66666666666811</c:v>
                </c:pt>
                <c:pt idx="1322">
                  <c:v>542.49999999999852</c:v>
                </c:pt>
                <c:pt idx="1323">
                  <c:v>723.33333333333258</c:v>
                </c:pt>
                <c:pt idx="1324">
                  <c:v>800.83333333333553</c:v>
                </c:pt>
                <c:pt idx="1325">
                  <c:v>671.66666666666526</c:v>
                </c:pt>
                <c:pt idx="1326">
                  <c:v>413.33333333333189</c:v>
                </c:pt>
                <c:pt idx="1327">
                  <c:v>180.83333333333405</c:v>
                </c:pt>
                <c:pt idx="1328">
                  <c:v>51.666666666667396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-25.833333333331865</c:v>
                </c:pt>
                <c:pt idx="1333">
                  <c:v>-103.33333333333479</c:v>
                </c:pt>
                <c:pt idx="1334">
                  <c:v>-155.00000000000222</c:v>
                </c:pt>
                <c:pt idx="1335">
                  <c:v>-154.99999999999852</c:v>
                </c:pt>
                <c:pt idx="1336">
                  <c:v>-103.33333333333114</c:v>
                </c:pt>
                <c:pt idx="1337">
                  <c:v>-51.666666666667396</c:v>
                </c:pt>
                <c:pt idx="1338">
                  <c:v>-25.833333333335535</c:v>
                </c:pt>
                <c:pt idx="1339">
                  <c:v>0</c:v>
                </c:pt>
                <c:pt idx="1340">
                  <c:v>25.833333333335535</c:v>
                </c:pt>
                <c:pt idx="1341">
                  <c:v>51.666666666667396</c:v>
                </c:pt>
                <c:pt idx="1342">
                  <c:v>129.16666666666669</c:v>
                </c:pt>
                <c:pt idx="1343">
                  <c:v>206.66666666666595</c:v>
                </c:pt>
                <c:pt idx="1344">
                  <c:v>206.66666666666595</c:v>
                </c:pt>
                <c:pt idx="1345">
                  <c:v>180.83333333333405</c:v>
                </c:pt>
                <c:pt idx="1346">
                  <c:v>103.33333333333114</c:v>
                </c:pt>
                <c:pt idx="1347">
                  <c:v>25.833333333331865</c:v>
                </c:pt>
                <c:pt idx="1348">
                  <c:v>-51.66666666666373</c:v>
                </c:pt>
                <c:pt idx="1349">
                  <c:v>-232.49999999999778</c:v>
                </c:pt>
                <c:pt idx="1350">
                  <c:v>-465.0000000000029</c:v>
                </c:pt>
                <c:pt idx="1351">
                  <c:v>-645.83333333333326</c:v>
                </c:pt>
                <c:pt idx="1352">
                  <c:v>-723.33333333333258</c:v>
                </c:pt>
                <c:pt idx="1353">
                  <c:v>-749.16666666666811</c:v>
                </c:pt>
                <c:pt idx="1354">
                  <c:v>-774.99999999999989</c:v>
                </c:pt>
                <c:pt idx="1355">
                  <c:v>-826.66666666666731</c:v>
                </c:pt>
                <c:pt idx="1356">
                  <c:v>-929.99999999999852</c:v>
                </c:pt>
                <c:pt idx="1357">
                  <c:v>-1007.4999999999978</c:v>
                </c:pt>
                <c:pt idx="1358">
                  <c:v>-1059.1666666666688</c:v>
                </c:pt>
                <c:pt idx="1359">
                  <c:v>-1136.6666666666681</c:v>
                </c:pt>
                <c:pt idx="1360">
                  <c:v>-1162.4999999999982</c:v>
                </c:pt>
                <c:pt idx="1361">
                  <c:v>-929.99999999999852</c:v>
                </c:pt>
                <c:pt idx="1362">
                  <c:v>-465.00000000000114</c:v>
                </c:pt>
                <c:pt idx="1363">
                  <c:v>51.66666666666557</c:v>
                </c:pt>
                <c:pt idx="1364">
                  <c:v>516.66666666666674</c:v>
                </c:pt>
                <c:pt idx="1365">
                  <c:v>568.33333333333405</c:v>
                </c:pt>
                <c:pt idx="1366">
                  <c:v>232.50000000000145</c:v>
                </c:pt>
                <c:pt idx="1367">
                  <c:v>-180.83333333333405</c:v>
                </c:pt>
                <c:pt idx="1368">
                  <c:v>-697.50000000000068</c:v>
                </c:pt>
                <c:pt idx="1369">
                  <c:v>-904.16666666666663</c:v>
                </c:pt>
                <c:pt idx="1370">
                  <c:v>-568.33333333333405</c:v>
                </c:pt>
                <c:pt idx="1371">
                  <c:v>-155.00000000000034</c:v>
                </c:pt>
                <c:pt idx="1372">
                  <c:v>0</c:v>
                </c:pt>
                <c:pt idx="1373">
                  <c:v>-129.16666666666669</c:v>
                </c:pt>
                <c:pt idx="1374">
                  <c:v>-413.33333333333189</c:v>
                </c:pt>
                <c:pt idx="1375">
                  <c:v>-774.99999999999989</c:v>
                </c:pt>
                <c:pt idx="1376">
                  <c:v>-1395.0000000000014</c:v>
                </c:pt>
                <c:pt idx="1377">
                  <c:v>-2273.3333333333326</c:v>
                </c:pt>
                <c:pt idx="1378">
                  <c:v>-2738.3333333333317</c:v>
                </c:pt>
                <c:pt idx="1379">
                  <c:v>-2738.3333333333335</c:v>
                </c:pt>
                <c:pt idx="1380">
                  <c:v>-2738.3333333333335</c:v>
                </c:pt>
                <c:pt idx="1381">
                  <c:v>-1963.3333333333326</c:v>
                </c:pt>
                <c:pt idx="1382">
                  <c:v>-77.500000000000171</c:v>
                </c:pt>
                <c:pt idx="1383">
                  <c:v>1446.6666666666661</c:v>
                </c:pt>
                <c:pt idx="1384">
                  <c:v>1627.5000000000002</c:v>
                </c:pt>
                <c:pt idx="1385">
                  <c:v>981.66666666666777</c:v>
                </c:pt>
                <c:pt idx="1386">
                  <c:v>516.66666666666674</c:v>
                </c:pt>
                <c:pt idx="1387">
                  <c:v>697.49999999999886</c:v>
                </c:pt>
                <c:pt idx="1388">
                  <c:v>1265.833333333333</c:v>
                </c:pt>
                <c:pt idx="1389">
                  <c:v>1834.166666666667</c:v>
                </c:pt>
                <c:pt idx="1390">
                  <c:v>1989.1666666666674</c:v>
                </c:pt>
                <c:pt idx="1391">
                  <c:v>1627.4999999999991</c:v>
                </c:pt>
                <c:pt idx="1392">
                  <c:v>1059.1666666666652</c:v>
                </c:pt>
                <c:pt idx="1393">
                  <c:v>542.50000000000034</c:v>
                </c:pt>
                <c:pt idx="1394">
                  <c:v>155.00000000000034</c:v>
                </c:pt>
                <c:pt idx="1395">
                  <c:v>-51.66666666666557</c:v>
                </c:pt>
                <c:pt idx="1396">
                  <c:v>-206.66666666666595</c:v>
                </c:pt>
                <c:pt idx="1397">
                  <c:v>-387.49999999999994</c:v>
                </c:pt>
                <c:pt idx="1398">
                  <c:v>-516.66666666666674</c:v>
                </c:pt>
                <c:pt idx="1399">
                  <c:v>-645.83333333333326</c:v>
                </c:pt>
                <c:pt idx="1400">
                  <c:v>-774.99999999999989</c:v>
                </c:pt>
                <c:pt idx="1401">
                  <c:v>-852.50000000000114</c:v>
                </c:pt>
                <c:pt idx="1402">
                  <c:v>-1007.4999999999995</c:v>
                </c:pt>
                <c:pt idx="1403">
                  <c:v>-1446.666666666667</c:v>
                </c:pt>
                <c:pt idx="1404">
                  <c:v>-2247.5000000000009</c:v>
                </c:pt>
                <c:pt idx="1405">
                  <c:v>-2738.3333333333326</c:v>
                </c:pt>
                <c:pt idx="1406">
                  <c:v>-2299.1666666666665</c:v>
                </c:pt>
                <c:pt idx="1407">
                  <c:v>-1110.8333333333335</c:v>
                </c:pt>
                <c:pt idx="1408">
                  <c:v>-77.500000000000171</c:v>
                </c:pt>
                <c:pt idx="1409">
                  <c:v>155.00000000000034</c:v>
                </c:pt>
                <c:pt idx="1410">
                  <c:v>25.833333333332785</c:v>
                </c:pt>
                <c:pt idx="1411">
                  <c:v>-103.33333333333297</c:v>
                </c:pt>
                <c:pt idx="1412">
                  <c:v>-180.83333333333314</c:v>
                </c:pt>
                <c:pt idx="1413">
                  <c:v>-77.500000000000171</c:v>
                </c:pt>
                <c:pt idx="1414">
                  <c:v>387.49999999999994</c:v>
                </c:pt>
                <c:pt idx="1415">
                  <c:v>1110.8333333333335</c:v>
                </c:pt>
                <c:pt idx="1416">
                  <c:v>1704.9999999999993</c:v>
                </c:pt>
                <c:pt idx="1417">
                  <c:v>1885.8333333333323</c:v>
                </c:pt>
                <c:pt idx="1418">
                  <c:v>1575.8333333333337</c:v>
                </c:pt>
                <c:pt idx="1419">
                  <c:v>852.50000000000114</c:v>
                </c:pt>
                <c:pt idx="1420">
                  <c:v>0</c:v>
                </c:pt>
                <c:pt idx="1421">
                  <c:v>-878.33333333333474</c:v>
                </c:pt>
                <c:pt idx="1422">
                  <c:v>-1446.666666666667</c:v>
                </c:pt>
                <c:pt idx="1423">
                  <c:v>-1033.3333333333335</c:v>
                </c:pt>
                <c:pt idx="1424">
                  <c:v>-180.83333333333223</c:v>
                </c:pt>
                <c:pt idx="1425">
                  <c:v>516.66666666666674</c:v>
                </c:pt>
                <c:pt idx="1426">
                  <c:v>1265.833333333333</c:v>
                </c:pt>
                <c:pt idx="1427">
                  <c:v>1420.8333333333333</c:v>
                </c:pt>
                <c:pt idx="1428">
                  <c:v>774.99999999999989</c:v>
                </c:pt>
                <c:pt idx="1429">
                  <c:v>25.833333333333698</c:v>
                </c:pt>
                <c:pt idx="1430">
                  <c:v>-619.99999999999966</c:v>
                </c:pt>
                <c:pt idx="1431">
                  <c:v>-1369.1666666666658</c:v>
                </c:pt>
                <c:pt idx="1432">
                  <c:v>-2273.3333333333335</c:v>
                </c:pt>
                <c:pt idx="1433">
                  <c:v>-2738.3333333333335</c:v>
                </c:pt>
                <c:pt idx="1434">
                  <c:v>-2764.1666666666665</c:v>
                </c:pt>
                <c:pt idx="1435">
                  <c:v>-1782.4999999999995</c:v>
                </c:pt>
                <c:pt idx="1436">
                  <c:v>-232.50000000000057</c:v>
                </c:pt>
                <c:pt idx="1437">
                  <c:v>516.66666666666674</c:v>
                </c:pt>
                <c:pt idx="1438">
                  <c:v>594.16666666666686</c:v>
                </c:pt>
                <c:pt idx="1439">
                  <c:v>258.33333333333337</c:v>
                </c:pt>
                <c:pt idx="1440">
                  <c:v>-155.00000000000034</c:v>
                </c:pt>
                <c:pt idx="1441">
                  <c:v>-645.83333333333326</c:v>
                </c:pt>
                <c:pt idx="1442">
                  <c:v>-800.8333333333328</c:v>
                </c:pt>
                <c:pt idx="1443">
                  <c:v>-413.33333333333366</c:v>
                </c:pt>
                <c:pt idx="1444">
                  <c:v>0</c:v>
                </c:pt>
                <c:pt idx="1445">
                  <c:v>129.16666666666669</c:v>
                </c:pt>
                <c:pt idx="1446">
                  <c:v>-103.33333333333388</c:v>
                </c:pt>
                <c:pt idx="1447">
                  <c:v>-904.16666666666663</c:v>
                </c:pt>
                <c:pt idx="1448">
                  <c:v>-2066.6666666666665</c:v>
                </c:pt>
                <c:pt idx="1449">
                  <c:v>-2686.6666666666665</c:v>
                </c:pt>
                <c:pt idx="1450">
                  <c:v>-2247.5000000000005</c:v>
                </c:pt>
                <c:pt idx="1451">
                  <c:v>-1188.3333333333333</c:v>
                </c:pt>
                <c:pt idx="1452">
                  <c:v>-310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568.33333333333337</c:v>
                </c:pt>
                <c:pt idx="1479">
                  <c:v>1136.6666666666667</c:v>
                </c:pt>
                <c:pt idx="1480">
                  <c:v>1059.1666666666665</c:v>
                </c:pt>
                <c:pt idx="1481">
                  <c:v>904.16666666666663</c:v>
                </c:pt>
                <c:pt idx="1482">
                  <c:v>749.16666666666652</c:v>
                </c:pt>
                <c:pt idx="1483">
                  <c:v>645.83333333333326</c:v>
                </c:pt>
                <c:pt idx="1484">
                  <c:v>594.16666666666686</c:v>
                </c:pt>
                <c:pt idx="1485">
                  <c:v>645.83333333333326</c:v>
                </c:pt>
                <c:pt idx="1486">
                  <c:v>826.6666666666664</c:v>
                </c:pt>
                <c:pt idx="1487">
                  <c:v>1059.1666666666665</c:v>
                </c:pt>
                <c:pt idx="1488">
                  <c:v>1317.5000000000002</c:v>
                </c:pt>
                <c:pt idx="1489">
                  <c:v>1575.8333333333337</c:v>
                </c:pt>
                <c:pt idx="1490">
                  <c:v>1782.4999999999995</c:v>
                </c:pt>
                <c:pt idx="1491">
                  <c:v>1911.6666666666661</c:v>
                </c:pt>
                <c:pt idx="1492">
                  <c:v>1911.6666666666672</c:v>
                </c:pt>
                <c:pt idx="1493">
                  <c:v>1808.3333333333333</c:v>
                </c:pt>
                <c:pt idx="1494">
                  <c:v>1679.1666666666667</c:v>
                </c:pt>
                <c:pt idx="1495">
                  <c:v>1498.3333333333326</c:v>
                </c:pt>
                <c:pt idx="1496">
                  <c:v>1317.5000000000002</c:v>
                </c:pt>
                <c:pt idx="1497">
                  <c:v>1136.6666666666681</c:v>
                </c:pt>
                <c:pt idx="1498">
                  <c:v>929.99999999999852</c:v>
                </c:pt>
                <c:pt idx="1499">
                  <c:v>723.33333333333258</c:v>
                </c:pt>
                <c:pt idx="1500">
                  <c:v>516.66666666666674</c:v>
                </c:pt>
                <c:pt idx="1501">
                  <c:v>413.33333333333366</c:v>
                </c:pt>
                <c:pt idx="1502">
                  <c:v>361.66666666666811</c:v>
                </c:pt>
                <c:pt idx="1503">
                  <c:v>335.83333333333263</c:v>
                </c:pt>
                <c:pt idx="1504">
                  <c:v>335.83333333333263</c:v>
                </c:pt>
                <c:pt idx="1505">
                  <c:v>284.16666666666703</c:v>
                </c:pt>
                <c:pt idx="1506">
                  <c:v>258.33333333333337</c:v>
                </c:pt>
                <c:pt idx="1507">
                  <c:v>284.16666666666703</c:v>
                </c:pt>
                <c:pt idx="1508">
                  <c:v>335.83333333333263</c:v>
                </c:pt>
                <c:pt idx="1509">
                  <c:v>413.33333333333366</c:v>
                </c:pt>
                <c:pt idx="1510">
                  <c:v>568.33333333333405</c:v>
                </c:pt>
                <c:pt idx="1511">
                  <c:v>774.99999999999989</c:v>
                </c:pt>
                <c:pt idx="1512">
                  <c:v>981.66666666666583</c:v>
                </c:pt>
                <c:pt idx="1513">
                  <c:v>1162.5</c:v>
                </c:pt>
                <c:pt idx="1514">
                  <c:v>1239.9999999999993</c:v>
                </c:pt>
                <c:pt idx="1515">
                  <c:v>1162.5</c:v>
                </c:pt>
                <c:pt idx="1516">
                  <c:v>930.00000000000227</c:v>
                </c:pt>
                <c:pt idx="1517">
                  <c:v>697.50000000000068</c:v>
                </c:pt>
                <c:pt idx="1518">
                  <c:v>516.66666666666674</c:v>
                </c:pt>
                <c:pt idx="1519">
                  <c:v>387.49999999999994</c:v>
                </c:pt>
                <c:pt idx="1520">
                  <c:v>284.16666666666521</c:v>
                </c:pt>
                <c:pt idx="1521">
                  <c:v>180.83333333333039</c:v>
                </c:pt>
                <c:pt idx="1522">
                  <c:v>51.666666666667396</c:v>
                </c:pt>
                <c:pt idx="1523">
                  <c:v>-129.16666666666669</c:v>
                </c:pt>
                <c:pt idx="1524">
                  <c:v>-387.49999999999994</c:v>
                </c:pt>
                <c:pt idx="1525">
                  <c:v>-723.33333333333258</c:v>
                </c:pt>
                <c:pt idx="1526">
                  <c:v>-1007.5000000000014</c:v>
                </c:pt>
                <c:pt idx="1527">
                  <c:v>-1188.3333333333319</c:v>
                </c:pt>
                <c:pt idx="1528">
                  <c:v>-1188.3333333333319</c:v>
                </c:pt>
                <c:pt idx="1529">
                  <c:v>-1033.3333333333335</c:v>
                </c:pt>
                <c:pt idx="1530">
                  <c:v>-800.83333333333371</c:v>
                </c:pt>
                <c:pt idx="1531">
                  <c:v>-516.66666666666674</c:v>
                </c:pt>
                <c:pt idx="1532">
                  <c:v>-232.49999999999963</c:v>
                </c:pt>
                <c:pt idx="1533">
                  <c:v>51.66666666666557</c:v>
                </c:pt>
                <c:pt idx="1534">
                  <c:v>361.66666666666629</c:v>
                </c:pt>
                <c:pt idx="1535">
                  <c:v>723.33333333333439</c:v>
                </c:pt>
                <c:pt idx="1536">
                  <c:v>1084.9999999999989</c:v>
                </c:pt>
                <c:pt idx="1537">
                  <c:v>1343.3333333333342</c:v>
                </c:pt>
                <c:pt idx="1538">
                  <c:v>1549.9999999999998</c:v>
                </c:pt>
                <c:pt idx="1539">
                  <c:v>1679.1666666666667</c:v>
                </c:pt>
                <c:pt idx="1540">
                  <c:v>1756.6666666666695</c:v>
                </c:pt>
                <c:pt idx="1541">
                  <c:v>1782.4999999999977</c:v>
                </c:pt>
                <c:pt idx="1542">
                  <c:v>1679.1666666666667</c:v>
                </c:pt>
                <c:pt idx="1543">
                  <c:v>1446.6666666666688</c:v>
                </c:pt>
                <c:pt idx="1544">
                  <c:v>1059.1666666666652</c:v>
                </c:pt>
                <c:pt idx="1545">
                  <c:v>671.66666666666526</c:v>
                </c:pt>
                <c:pt idx="1546">
                  <c:v>413.33333333333189</c:v>
                </c:pt>
                <c:pt idx="1547">
                  <c:v>258.33333333333337</c:v>
                </c:pt>
                <c:pt idx="1548">
                  <c:v>232.50000000000145</c:v>
                </c:pt>
                <c:pt idx="1549">
                  <c:v>258.33333333333337</c:v>
                </c:pt>
                <c:pt idx="1550">
                  <c:v>310.00000000000068</c:v>
                </c:pt>
                <c:pt idx="1551">
                  <c:v>361.66666666666811</c:v>
                </c:pt>
                <c:pt idx="1552">
                  <c:v>387.49999999999994</c:v>
                </c:pt>
                <c:pt idx="1553">
                  <c:v>387.49999999999994</c:v>
                </c:pt>
                <c:pt idx="1554">
                  <c:v>387.49999999999994</c:v>
                </c:pt>
                <c:pt idx="1555">
                  <c:v>439.16666666666373</c:v>
                </c:pt>
                <c:pt idx="1556">
                  <c:v>516.66666666666674</c:v>
                </c:pt>
                <c:pt idx="1557">
                  <c:v>594.16666666666958</c:v>
                </c:pt>
                <c:pt idx="1558">
                  <c:v>697.50000000000068</c:v>
                </c:pt>
                <c:pt idx="1559">
                  <c:v>800.83333333333178</c:v>
                </c:pt>
                <c:pt idx="1560">
                  <c:v>826.66666666666379</c:v>
                </c:pt>
                <c:pt idx="1561">
                  <c:v>826.66666666666731</c:v>
                </c:pt>
                <c:pt idx="1562">
                  <c:v>826.66666666666731</c:v>
                </c:pt>
                <c:pt idx="1563">
                  <c:v>852.4999999999992</c:v>
                </c:pt>
                <c:pt idx="1564">
                  <c:v>878.33333333333474</c:v>
                </c:pt>
                <c:pt idx="1565">
                  <c:v>878.33333333333474</c:v>
                </c:pt>
                <c:pt idx="1566">
                  <c:v>904.16666666666663</c:v>
                </c:pt>
                <c:pt idx="1567">
                  <c:v>878.3333333333311</c:v>
                </c:pt>
                <c:pt idx="1568">
                  <c:v>800.83333333333178</c:v>
                </c:pt>
                <c:pt idx="1569">
                  <c:v>749.16666666666811</c:v>
                </c:pt>
                <c:pt idx="1570">
                  <c:v>697.50000000000068</c:v>
                </c:pt>
                <c:pt idx="1571">
                  <c:v>645.83333333333326</c:v>
                </c:pt>
                <c:pt idx="1572">
                  <c:v>594.16666666666595</c:v>
                </c:pt>
                <c:pt idx="1573">
                  <c:v>490.8333333333311</c:v>
                </c:pt>
                <c:pt idx="1574">
                  <c:v>361.66666666666811</c:v>
                </c:pt>
                <c:pt idx="1575">
                  <c:v>258.33333333333337</c:v>
                </c:pt>
                <c:pt idx="1576">
                  <c:v>129.16666666666669</c:v>
                </c:pt>
                <c:pt idx="1577">
                  <c:v>0</c:v>
                </c:pt>
                <c:pt idx="1578">
                  <c:v>-103.33333333333479</c:v>
                </c:pt>
                <c:pt idx="1579">
                  <c:v>-154.99999999999852</c:v>
                </c:pt>
                <c:pt idx="1580">
                  <c:v>-206.66666666666595</c:v>
                </c:pt>
                <c:pt idx="1581">
                  <c:v>-232.50000000000145</c:v>
                </c:pt>
                <c:pt idx="1582">
                  <c:v>-258.33333333333337</c:v>
                </c:pt>
                <c:pt idx="1583">
                  <c:v>-335.83333333333263</c:v>
                </c:pt>
                <c:pt idx="1584">
                  <c:v>-387.49999999999994</c:v>
                </c:pt>
                <c:pt idx="1585">
                  <c:v>-439.16666666666737</c:v>
                </c:pt>
                <c:pt idx="1586">
                  <c:v>-490.83333333333479</c:v>
                </c:pt>
                <c:pt idx="1587">
                  <c:v>-516.66666666666674</c:v>
                </c:pt>
                <c:pt idx="1588">
                  <c:v>-490.8333333333311</c:v>
                </c:pt>
                <c:pt idx="1589">
                  <c:v>-413.33333333333189</c:v>
                </c:pt>
                <c:pt idx="1590">
                  <c:v>-335.83333333333263</c:v>
                </c:pt>
                <c:pt idx="1591">
                  <c:v>-258.33333333333337</c:v>
                </c:pt>
                <c:pt idx="1592">
                  <c:v>-206.66666666666958</c:v>
                </c:pt>
                <c:pt idx="1593">
                  <c:v>-154.99999999999852</c:v>
                </c:pt>
                <c:pt idx="1594">
                  <c:v>-103.33333333333114</c:v>
                </c:pt>
                <c:pt idx="1595">
                  <c:v>-155.00000000000222</c:v>
                </c:pt>
                <c:pt idx="1596">
                  <c:v>-206.66666666666595</c:v>
                </c:pt>
                <c:pt idx="1597">
                  <c:v>-284.16666666666521</c:v>
                </c:pt>
                <c:pt idx="1598">
                  <c:v>-387.49999999999994</c:v>
                </c:pt>
                <c:pt idx="1599">
                  <c:v>-439.16666666666737</c:v>
                </c:pt>
                <c:pt idx="1600">
                  <c:v>-490.83333333333479</c:v>
                </c:pt>
                <c:pt idx="1601">
                  <c:v>-516.66666666666674</c:v>
                </c:pt>
                <c:pt idx="1602">
                  <c:v>-464.99999999999926</c:v>
                </c:pt>
                <c:pt idx="1603">
                  <c:v>-361.66666666666811</c:v>
                </c:pt>
                <c:pt idx="1604">
                  <c:v>-284.16666666666885</c:v>
                </c:pt>
                <c:pt idx="1605">
                  <c:v>-180.83333333333039</c:v>
                </c:pt>
                <c:pt idx="1606">
                  <c:v>-103.33333333333114</c:v>
                </c:pt>
                <c:pt idx="1607">
                  <c:v>-51.666666666667396</c:v>
                </c:pt>
                <c:pt idx="1608">
                  <c:v>0</c:v>
                </c:pt>
                <c:pt idx="1609">
                  <c:v>51.666666666667396</c:v>
                </c:pt>
                <c:pt idx="1610">
                  <c:v>77.499999999999261</c:v>
                </c:pt>
                <c:pt idx="1611">
                  <c:v>103.33333333333114</c:v>
                </c:pt>
                <c:pt idx="1612">
                  <c:v>180.83333333333405</c:v>
                </c:pt>
                <c:pt idx="1613">
                  <c:v>258.33333333333337</c:v>
                </c:pt>
                <c:pt idx="1614">
                  <c:v>335.83333333333263</c:v>
                </c:pt>
                <c:pt idx="1615">
                  <c:v>413.33333333333553</c:v>
                </c:pt>
                <c:pt idx="1616">
                  <c:v>516.66666666666674</c:v>
                </c:pt>
                <c:pt idx="1617">
                  <c:v>594.16666666666595</c:v>
                </c:pt>
                <c:pt idx="1618">
                  <c:v>645.83333333333326</c:v>
                </c:pt>
                <c:pt idx="1619">
                  <c:v>619.99999999999784</c:v>
                </c:pt>
                <c:pt idx="1620">
                  <c:v>542.49999999999852</c:v>
                </c:pt>
                <c:pt idx="1621">
                  <c:v>465.0000000000029</c:v>
                </c:pt>
                <c:pt idx="1622">
                  <c:v>361.66666666666811</c:v>
                </c:pt>
                <c:pt idx="1623">
                  <c:v>206.66666666666595</c:v>
                </c:pt>
                <c:pt idx="1624">
                  <c:v>25.833333333331865</c:v>
                </c:pt>
                <c:pt idx="1625">
                  <c:v>-129.16666666666669</c:v>
                </c:pt>
                <c:pt idx="1626">
                  <c:v>-361.66666666666447</c:v>
                </c:pt>
                <c:pt idx="1627">
                  <c:v>-620.00000000000136</c:v>
                </c:pt>
                <c:pt idx="1628">
                  <c:v>-826.66666666666731</c:v>
                </c:pt>
                <c:pt idx="1629">
                  <c:v>-955.83333333333405</c:v>
                </c:pt>
                <c:pt idx="1630">
                  <c:v>-955.83333333333405</c:v>
                </c:pt>
                <c:pt idx="1631">
                  <c:v>-800.83333333333178</c:v>
                </c:pt>
                <c:pt idx="1632">
                  <c:v>-568.33333333333405</c:v>
                </c:pt>
                <c:pt idx="1633">
                  <c:v>-310.00000000000068</c:v>
                </c:pt>
                <c:pt idx="1634">
                  <c:v>-103.33333333333114</c:v>
                </c:pt>
                <c:pt idx="1635">
                  <c:v>-25.833333333331865</c:v>
                </c:pt>
                <c:pt idx="1636">
                  <c:v>-25.833333333335535</c:v>
                </c:pt>
                <c:pt idx="1637">
                  <c:v>-103.33333333333479</c:v>
                </c:pt>
                <c:pt idx="1638">
                  <c:v>-180.83333333333039</c:v>
                </c:pt>
                <c:pt idx="1639">
                  <c:v>-232.49999999999778</c:v>
                </c:pt>
                <c:pt idx="1640">
                  <c:v>-232.50000000000145</c:v>
                </c:pt>
                <c:pt idx="1641">
                  <c:v>-155.00000000000222</c:v>
                </c:pt>
                <c:pt idx="1642">
                  <c:v>-25.833333333331865</c:v>
                </c:pt>
                <c:pt idx="1643">
                  <c:v>155.00000000000222</c:v>
                </c:pt>
                <c:pt idx="1644">
                  <c:v>309.99999999999704</c:v>
                </c:pt>
                <c:pt idx="1645">
                  <c:v>439.16666666666373</c:v>
                </c:pt>
                <c:pt idx="1646">
                  <c:v>542.50000000000216</c:v>
                </c:pt>
                <c:pt idx="1647">
                  <c:v>620.00000000000136</c:v>
                </c:pt>
                <c:pt idx="1648">
                  <c:v>697.50000000000068</c:v>
                </c:pt>
                <c:pt idx="1649">
                  <c:v>723.33333333333258</c:v>
                </c:pt>
                <c:pt idx="1650">
                  <c:v>723.33333333333258</c:v>
                </c:pt>
                <c:pt idx="1651">
                  <c:v>671.66666666666879</c:v>
                </c:pt>
                <c:pt idx="1652">
                  <c:v>594.16666666666595</c:v>
                </c:pt>
                <c:pt idx="1653">
                  <c:v>542.49999999999852</c:v>
                </c:pt>
                <c:pt idx="1654">
                  <c:v>464.99999999999926</c:v>
                </c:pt>
                <c:pt idx="1655">
                  <c:v>413.33333333333189</c:v>
                </c:pt>
                <c:pt idx="1656">
                  <c:v>413.33333333333553</c:v>
                </c:pt>
                <c:pt idx="1657">
                  <c:v>413.33333333333553</c:v>
                </c:pt>
                <c:pt idx="1658">
                  <c:v>413.33333333333189</c:v>
                </c:pt>
                <c:pt idx="1659">
                  <c:v>413.33333333333189</c:v>
                </c:pt>
                <c:pt idx="1660">
                  <c:v>413.33333333333189</c:v>
                </c:pt>
                <c:pt idx="1661">
                  <c:v>387.49999999999994</c:v>
                </c:pt>
                <c:pt idx="1662">
                  <c:v>387.49999999999994</c:v>
                </c:pt>
                <c:pt idx="1663">
                  <c:v>387.49999999999994</c:v>
                </c:pt>
                <c:pt idx="1664">
                  <c:v>335.83333333333627</c:v>
                </c:pt>
                <c:pt idx="1665">
                  <c:v>310.00000000000068</c:v>
                </c:pt>
                <c:pt idx="1666">
                  <c:v>258.33333333333337</c:v>
                </c:pt>
                <c:pt idx="1667">
                  <c:v>206.66666666666595</c:v>
                </c:pt>
                <c:pt idx="1668">
                  <c:v>180.83333333333039</c:v>
                </c:pt>
                <c:pt idx="1669">
                  <c:v>155.00000000000222</c:v>
                </c:pt>
                <c:pt idx="1670">
                  <c:v>129.16666666666669</c:v>
                </c:pt>
                <c:pt idx="1671">
                  <c:v>77.499999999999261</c:v>
                </c:pt>
                <c:pt idx="1672">
                  <c:v>51.666666666667396</c:v>
                </c:pt>
                <c:pt idx="1673">
                  <c:v>51.666666666667396</c:v>
                </c:pt>
                <c:pt idx="1674">
                  <c:v>25.833333333335535</c:v>
                </c:pt>
                <c:pt idx="1675">
                  <c:v>0</c:v>
                </c:pt>
                <c:pt idx="1676">
                  <c:v>-25.833333333335535</c:v>
                </c:pt>
                <c:pt idx="1677">
                  <c:v>-77.500000000002942</c:v>
                </c:pt>
                <c:pt idx="1678">
                  <c:v>-129.16666666666669</c:v>
                </c:pt>
                <c:pt idx="1679">
                  <c:v>-154.99999999999852</c:v>
                </c:pt>
                <c:pt idx="1680">
                  <c:v>-154.99999999999852</c:v>
                </c:pt>
                <c:pt idx="1681">
                  <c:v>-103.33333333333479</c:v>
                </c:pt>
                <c:pt idx="1682">
                  <c:v>-25.833333333335535</c:v>
                </c:pt>
                <c:pt idx="1683">
                  <c:v>51.666666666667396</c:v>
                </c:pt>
                <c:pt idx="1684">
                  <c:v>155.00000000000222</c:v>
                </c:pt>
                <c:pt idx="1685">
                  <c:v>206.66666666666595</c:v>
                </c:pt>
                <c:pt idx="1686">
                  <c:v>206.66666666666595</c:v>
                </c:pt>
                <c:pt idx="1687">
                  <c:v>206.66666666666958</c:v>
                </c:pt>
                <c:pt idx="1688">
                  <c:v>154.99999999999852</c:v>
                </c:pt>
                <c:pt idx="1689">
                  <c:v>103.33333333333114</c:v>
                </c:pt>
                <c:pt idx="1690">
                  <c:v>77.500000000002942</c:v>
                </c:pt>
                <c:pt idx="1691">
                  <c:v>51.666666666667396</c:v>
                </c:pt>
                <c:pt idx="1692">
                  <c:v>51.66666666666373</c:v>
                </c:pt>
                <c:pt idx="1693">
                  <c:v>51.66666666666373</c:v>
                </c:pt>
                <c:pt idx="1694">
                  <c:v>51.66666666667107</c:v>
                </c:pt>
                <c:pt idx="1695">
                  <c:v>51.66666666667107</c:v>
                </c:pt>
                <c:pt idx="1696">
                  <c:v>51.66666666666373</c:v>
                </c:pt>
                <c:pt idx="1697">
                  <c:v>51.66666666666373</c:v>
                </c:pt>
                <c:pt idx="1698">
                  <c:v>25.833333333331865</c:v>
                </c:pt>
                <c:pt idx="1699">
                  <c:v>-25.833333333331865</c:v>
                </c:pt>
                <c:pt idx="1700">
                  <c:v>-77.499999999995595</c:v>
                </c:pt>
                <c:pt idx="1701">
                  <c:v>-103.33333333333479</c:v>
                </c:pt>
                <c:pt idx="1702">
                  <c:v>-103.33333333333479</c:v>
                </c:pt>
                <c:pt idx="1703">
                  <c:v>-129.16666666666669</c:v>
                </c:pt>
                <c:pt idx="1704">
                  <c:v>-129.16666666666669</c:v>
                </c:pt>
                <c:pt idx="1705">
                  <c:v>-103.33333333333114</c:v>
                </c:pt>
                <c:pt idx="1706">
                  <c:v>-103.33333333333479</c:v>
                </c:pt>
                <c:pt idx="1707">
                  <c:v>-77.499999999999261</c:v>
                </c:pt>
                <c:pt idx="1708">
                  <c:v>-51.666666666667396</c:v>
                </c:pt>
                <c:pt idx="1709">
                  <c:v>-51.666666666667396</c:v>
                </c:pt>
                <c:pt idx="1710">
                  <c:v>0</c:v>
                </c:pt>
                <c:pt idx="1711">
                  <c:v>51.666666666667396</c:v>
                </c:pt>
                <c:pt idx="1712">
                  <c:v>77.499999999999261</c:v>
                </c:pt>
                <c:pt idx="1713">
                  <c:v>129.16666666666669</c:v>
                </c:pt>
                <c:pt idx="1714">
                  <c:v>155.00000000000222</c:v>
                </c:pt>
                <c:pt idx="1715">
                  <c:v>180.83333333333039</c:v>
                </c:pt>
                <c:pt idx="1716">
                  <c:v>206.66666666666595</c:v>
                </c:pt>
                <c:pt idx="1717">
                  <c:v>232.50000000000145</c:v>
                </c:pt>
                <c:pt idx="1718">
                  <c:v>258.33333333333337</c:v>
                </c:pt>
                <c:pt idx="1719">
                  <c:v>284.16666666666521</c:v>
                </c:pt>
                <c:pt idx="1720">
                  <c:v>284.16666666666521</c:v>
                </c:pt>
                <c:pt idx="1721">
                  <c:v>232.50000000000145</c:v>
                </c:pt>
                <c:pt idx="1722">
                  <c:v>154.99999999999852</c:v>
                </c:pt>
                <c:pt idx="1723">
                  <c:v>77.500000000002942</c:v>
                </c:pt>
                <c:pt idx="1724">
                  <c:v>0</c:v>
                </c:pt>
                <c:pt idx="1725">
                  <c:v>-155.00000000000588</c:v>
                </c:pt>
                <c:pt idx="1726">
                  <c:v>-361.66666666666077</c:v>
                </c:pt>
                <c:pt idx="1727">
                  <c:v>-594.16666666666231</c:v>
                </c:pt>
                <c:pt idx="1728">
                  <c:v>-852.50000000000296</c:v>
                </c:pt>
                <c:pt idx="1729">
                  <c:v>-1110.8333333333362</c:v>
                </c:pt>
                <c:pt idx="1730">
                  <c:v>-1265.8333333333348</c:v>
                </c:pt>
                <c:pt idx="1731">
                  <c:v>-1317.4999999999984</c:v>
                </c:pt>
                <c:pt idx="1732">
                  <c:v>-1317.4999999999984</c:v>
                </c:pt>
                <c:pt idx="1733">
                  <c:v>-1265.8333333333348</c:v>
                </c:pt>
                <c:pt idx="1734">
                  <c:v>-1214.1666666666672</c:v>
                </c:pt>
                <c:pt idx="1735">
                  <c:v>-1188.3333333333319</c:v>
                </c:pt>
                <c:pt idx="1736">
                  <c:v>-1214.1666666666672</c:v>
                </c:pt>
                <c:pt idx="1737">
                  <c:v>-1214.1666666666672</c:v>
                </c:pt>
                <c:pt idx="1738">
                  <c:v>-1188.3333333333319</c:v>
                </c:pt>
                <c:pt idx="1739">
                  <c:v>-1136.6666666666645</c:v>
                </c:pt>
                <c:pt idx="1740">
                  <c:v>-1007.5000000000014</c:v>
                </c:pt>
                <c:pt idx="1741">
                  <c:v>-826.66666666666731</c:v>
                </c:pt>
                <c:pt idx="1742">
                  <c:v>-697.49999999999704</c:v>
                </c:pt>
                <c:pt idx="1743">
                  <c:v>-620.00000000000136</c:v>
                </c:pt>
                <c:pt idx="1744">
                  <c:v>-542.50000000000216</c:v>
                </c:pt>
                <c:pt idx="1745">
                  <c:v>-516.66666666666674</c:v>
                </c:pt>
                <c:pt idx="1746">
                  <c:v>-516.66666666666674</c:v>
                </c:pt>
                <c:pt idx="1747">
                  <c:v>-464.99999999999926</c:v>
                </c:pt>
                <c:pt idx="1748">
                  <c:v>-413.33333333333189</c:v>
                </c:pt>
                <c:pt idx="1749">
                  <c:v>-361.66666666666811</c:v>
                </c:pt>
                <c:pt idx="1750">
                  <c:v>-284.16666666666885</c:v>
                </c:pt>
                <c:pt idx="1751">
                  <c:v>-258.33333333333337</c:v>
                </c:pt>
                <c:pt idx="1752">
                  <c:v>-258.33333333333337</c:v>
                </c:pt>
                <c:pt idx="1753">
                  <c:v>-258.33333333333337</c:v>
                </c:pt>
                <c:pt idx="1754">
                  <c:v>-258.33333333333337</c:v>
                </c:pt>
                <c:pt idx="1755">
                  <c:v>-258.33333333333337</c:v>
                </c:pt>
                <c:pt idx="1756">
                  <c:v>-258.33333333333337</c:v>
                </c:pt>
                <c:pt idx="1757">
                  <c:v>-284.16666666666521</c:v>
                </c:pt>
                <c:pt idx="1758">
                  <c:v>-284.16666666666521</c:v>
                </c:pt>
                <c:pt idx="1759">
                  <c:v>-284.16666666666521</c:v>
                </c:pt>
                <c:pt idx="1760">
                  <c:v>-310.00000000000068</c:v>
                </c:pt>
                <c:pt idx="1761">
                  <c:v>-310.00000000000068</c:v>
                </c:pt>
                <c:pt idx="1762">
                  <c:v>-310.00000000000068</c:v>
                </c:pt>
                <c:pt idx="1763">
                  <c:v>-310.00000000000068</c:v>
                </c:pt>
                <c:pt idx="1764">
                  <c:v>-335.83333333333263</c:v>
                </c:pt>
                <c:pt idx="1765">
                  <c:v>-413.33333333333189</c:v>
                </c:pt>
                <c:pt idx="1766">
                  <c:v>-568.33333333333405</c:v>
                </c:pt>
                <c:pt idx="1767">
                  <c:v>-774.99999999999989</c:v>
                </c:pt>
                <c:pt idx="1768">
                  <c:v>-1033.3333333333335</c:v>
                </c:pt>
                <c:pt idx="1769">
                  <c:v>-1317.500000000002</c:v>
                </c:pt>
                <c:pt idx="1770">
                  <c:v>-1549.9999999999998</c:v>
                </c:pt>
                <c:pt idx="1771">
                  <c:v>-1653.3333333333312</c:v>
                </c:pt>
                <c:pt idx="1772">
                  <c:v>-1653.3333333333312</c:v>
                </c:pt>
                <c:pt idx="1773">
                  <c:v>-1601.6666666666674</c:v>
                </c:pt>
                <c:pt idx="1774">
                  <c:v>-1472.5000000000007</c:v>
                </c:pt>
                <c:pt idx="1775">
                  <c:v>-1317.5000000000002</c:v>
                </c:pt>
                <c:pt idx="1776">
                  <c:v>-1239.9999999999993</c:v>
                </c:pt>
                <c:pt idx="1777">
                  <c:v>-1265.833333333333</c:v>
                </c:pt>
                <c:pt idx="1778">
                  <c:v>-1395.0000000000014</c:v>
                </c:pt>
                <c:pt idx="1779">
                  <c:v>-1601.6666666666674</c:v>
                </c:pt>
                <c:pt idx="1780">
                  <c:v>-1782.4999999999995</c:v>
                </c:pt>
                <c:pt idx="1781">
                  <c:v>-1834.166666666667</c:v>
                </c:pt>
                <c:pt idx="1782">
                  <c:v>-1730.8333333333321</c:v>
                </c:pt>
                <c:pt idx="1783">
                  <c:v>-1524.1666666666663</c:v>
                </c:pt>
                <c:pt idx="1784">
                  <c:v>-1265.8333333333337</c:v>
                </c:pt>
                <c:pt idx="1785">
                  <c:v>-1084.9999999999998</c:v>
                </c:pt>
                <c:pt idx="1786">
                  <c:v>-1007.5000000000006</c:v>
                </c:pt>
                <c:pt idx="1787">
                  <c:v>-981.66666666666686</c:v>
                </c:pt>
                <c:pt idx="1788">
                  <c:v>-1007.4999999999995</c:v>
                </c:pt>
                <c:pt idx="1789">
                  <c:v>-1110.8333333333335</c:v>
                </c:pt>
                <c:pt idx="1790">
                  <c:v>-1291.6666666666665</c:v>
                </c:pt>
                <c:pt idx="1791">
                  <c:v>-1524.1666666666663</c:v>
                </c:pt>
                <c:pt idx="1792">
                  <c:v>-1756.6666666666667</c:v>
                </c:pt>
                <c:pt idx="1793">
                  <c:v>-1834.1666666666667</c:v>
                </c:pt>
                <c:pt idx="1794">
                  <c:v>-2247.5</c:v>
                </c:pt>
                <c:pt idx="1795">
                  <c:v>-1343.3333333333333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C0-4670-971F-CA0AF186E375}"/>
            </c:ext>
          </c:extLst>
        </c:ser>
        <c:ser>
          <c:idx val="1"/>
          <c:order val="1"/>
          <c:tx>
            <c:strRef>
              <c:f>WLTC_class_3!$J$6:$J$7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346.68539999999996</c:v>
                </c:pt>
                <c:pt idx="1">
                  <c:v>346.68539999999996</c:v>
                </c:pt>
                <c:pt idx="2">
                  <c:v>346.68539999999996</c:v>
                </c:pt>
                <c:pt idx="3">
                  <c:v>346.68539999999996</c:v>
                </c:pt>
                <c:pt idx="4">
                  <c:v>346.68539999999996</c:v>
                </c:pt>
                <c:pt idx="5">
                  <c:v>346.68539999999996</c:v>
                </c:pt>
                <c:pt idx="6">
                  <c:v>346.68539999999996</c:v>
                </c:pt>
                <c:pt idx="7">
                  <c:v>346.68539999999996</c:v>
                </c:pt>
                <c:pt idx="8">
                  <c:v>346.68539999999996</c:v>
                </c:pt>
                <c:pt idx="9">
                  <c:v>346.68539999999996</c:v>
                </c:pt>
                <c:pt idx="10">
                  <c:v>346.68539999999996</c:v>
                </c:pt>
                <c:pt idx="11">
                  <c:v>346.68539999999996</c:v>
                </c:pt>
                <c:pt idx="12">
                  <c:v>346.68539999999996</c:v>
                </c:pt>
                <c:pt idx="13">
                  <c:v>346.68539999999996</c:v>
                </c:pt>
                <c:pt idx="14">
                  <c:v>346.68539999999996</c:v>
                </c:pt>
                <c:pt idx="15">
                  <c:v>346.68539999999996</c:v>
                </c:pt>
                <c:pt idx="16">
                  <c:v>346.68539999999996</c:v>
                </c:pt>
                <c:pt idx="17">
                  <c:v>346.68539999999996</c:v>
                </c:pt>
                <c:pt idx="18">
                  <c:v>346.68539999999996</c:v>
                </c:pt>
                <c:pt idx="19">
                  <c:v>346.68539999999996</c:v>
                </c:pt>
                <c:pt idx="20">
                  <c:v>346.68539999999996</c:v>
                </c:pt>
                <c:pt idx="21">
                  <c:v>346.68539999999996</c:v>
                </c:pt>
                <c:pt idx="22">
                  <c:v>346.68539999999996</c:v>
                </c:pt>
                <c:pt idx="23">
                  <c:v>346.68539999999996</c:v>
                </c:pt>
                <c:pt idx="24">
                  <c:v>346.68539999999996</c:v>
                </c:pt>
                <c:pt idx="25">
                  <c:v>346.68539999999996</c:v>
                </c:pt>
                <c:pt idx="26">
                  <c:v>346.68539999999996</c:v>
                </c:pt>
                <c:pt idx="27">
                  <c:v>346.68539999999996</c:v>
                </c:pt>
                <c:pt idx="28">
                  <c:v>346.68539999999996</c:v>
                </c:pt>
                <c:pt idx="29">
                  <c:v>346.68539999999996</c:v>
                </c:pt>
                <c:pt idx="30">
                  <c:v>346.68539999999996</c:v>
                </c:pt>
                <c:pt idx="31">
                  <c:v>346.68539999999996</c:v>
                </c:pt>
                <c:pt idx="32">
                  <c:v>346.68539999999996</c:v>
                </c:pt>
                <c:pt idx="33">
                  <c:v>346.68539999999996</c:v>
                </c:pt>
                <c:pt idx="34">
                  <c:v>346.68539999999996</c:v>
                </c:pt>
                <c:pt idx="35">
                  <c:v>346.68539999999996</c:v>
                </c:pt>
                <c:pt idx="36">
                  <c:v>346.68539999999996</c:v>
                </c:pt>
                <c:pt idx="37">
                  <c:v>346.68539999999996</c:v>
                </c:pt>
                <c:pt idx="38">
                  <c:v>346.68539999999996</c:v>
                </c:pt>
                <c:pt idx="39">
                  <c:v>346.68539999999996</c:v>
                </c:pt>
                <c:pt idx="40">
                  <c:v>346.68539999999996</c:v>
                </c:pt>
                <c:pt idx="41">
                  <c:v>346.68539999999996</c:v>
                </c:pt>
                <c:pt idx="42">
                  <c:v>346.68539999999996</c:v>
                </c:pt>
                <c:pt idx="43">
                  <c:v>346.68539999999996</c:v>
                </c:pt>
                <c:pt idx="44">
                  <c:v>346.68539999999996</c:v>
                </c:pt>
                <c:pt idx="45">
                  <c:v>346.68539999999996</c:v>
                </c:pt>
                <c:pt idx="46">
                  <c:v>346.68539999999996</c:v>
                </c:pt>
                <c:pt idx="47">
                  <c:v>346.68539999999996</c:v>
                </c:pt>
                <c:pt idx="48">
                  <c:v>346.68539999999996</c:v>
                </c:pt>
                <c:pt idx="49">
                  <c:v>346.68539999999996</c:v>
                </c:pt>
                <c:pt idx="50">
                  <c:v>346.68539999999996</c:v>
                </c:pt>
                <c:pt idx="51">
                  <c:v>346.68539999999996</c:v>
                </c:pt>
                <c:pt idx="52">
                  <c:v>346.68539999999996</c:v>
                </c:pt>
                <c:pt idx="53">
                  <c:v>346.68539999999996</c:v>
                </c:pt>
                <c:pt idx="54">
                  <c:v>346.68539999999996</c:v>
                </c:pt>
                <c:pt idx="55">
                  <c:v>346.68539999999996</c:v>
                </c:pt>
                <c:pt idx="56">
                  <c:v>346.68539999999996</c:v>
                </c:pt>
                <c:pt idx="57">
                  <c:v>346.68539999999996</c:v>
                </c:pt>
                <c:pt idx="58">
                  <c:v>346.68539999999996</c:v>
                </c:pt>
                <c:pt idx="59">
                  <c:v>346.68539999999996</c:v>
                </c:pt>
                <c:pt idx="60">
                  <c:v>346.68539999999996</c:v>
                </c:pt>
                <c:pt idx="61">
                  <c:v>346.68539999999996</c:v>
                </c:pt>
                <c:pt idx="62">
                  <c:v>346.68539999999996</c:v>
                </c:pt>
                <c:pt idx="63">
                  <c:v>346.68539999999996</c:v>
                </c:pt>
                <c:pt idx="64">
                  <c:v>346.68539999999996</c:v>
                </c:pt>
                <c:pt idx="65">
                  <c:v>346.68539999999996</c:v>
                </c:pt>
                <c:pt idx="66">
                  <c:v>346.68539999999996</c:v>
                </c:pt>
                <c:pt idx="67">
                  <c:v>346.68539999999996</c:v>
                </c:pt>
                <c:pt idx="68">
                  <c:v>346.68539999999996</c:v>
                </c:pt>
                <c:pt idx="69">
                  <c:v>346.68539999999996</c:v>
                </c:pt>
                <c:pt idx="70">
                  <c:v>346.68539999999996</c:v>
                </c:pt>
                <c:pt idx="71">
                  <c:v>346.68539999999996</c:v>
                </c:pt>
                <c:pt idx="72">
                  <c:v>346.68539999999996</c:v>
                </c:pt>
                <c:pt idx="73">
                  <c:v>346.68539999999996</c:v>
                </c:pt>
                <c:pt idx="74">
                  <c:v>346.68539999999996</c:v>
                </c:pt>
                <c:pt idx="75">
                  <c:v>346.68539999999996</c:v>
                </c:pt>
                <c:pt idx="76">
                  <c:v>346.68539999999996</c:v>
                </c:pt>
                <c:pt idx="77">
                  <c:v>346.68539999999996</c:v>
                </c:pt>
                <c:pt idx="78">
                  <c:v>346.68539999999996</c:v>
                </c:pt>
                <c:pt idx="79">
                  <c:v>346.68539999999996</c:v>
                </c:pt>
                <c:pt idx="80">
                  <c:v>346.68539999999996</c:v>
                </c:pt>
                <c:pt idx="81">
                  <c:v>346.68539999999996</c:v>
                </c:pt>
                <c:pt idx="82">
                  <c:v>346.68539999999996</c:v>
                </c:pt>
                <c:pt idx="83">
                  <c:v>346.68539999999996</c:v>
                </c:pt>
                <c:pt idx="84">
                  <c:v>346.68539999999996</c:v>
                </c:pt>
                <c:pt idx="85">
                  <c:v>346.68539999999996</c:v>
                </c:pt>
                <c:pt idx="86">
                  <c:v>346.68539999999996</c:v>
                </c:pt>
                <c:pt idx="87">
                  <c:v>346.68539999999996</c:v>
                </c:pt>
                <c:pt idx="88">
                  <c:v>346.68539999999996</c:v>
                </c:pt>
                <c:pt idx="89">
                  <c:v>346.68539999999996</c:v>
                </c:pt>
                <c:pt idx="90">
                  <c:v>346.68539999999996</c:v>
                </c:pt>
                <c:pt idx="91">
                  <c:v>346.68539999999996</c:v>
                </c:pt>
                <c:pt idx="92">
                  <c:v>346.68539999999996</c:v>
                </c:pt>
                <c:pt idx="93">
                  <c:v>346.68539999999996</c:v>
                </c:pt>
                <c:pt idx="94">
                  <c:v>346.68539999999996</c:v>
                </c:pt>
                <c:pt idx="95">
                  <c:v>346.68539999999996</c:v>
                </c:pt>
                <c:pt idx="96">
                  <c:v>346.68539999999996</c:v>
                </c:pt>
                <c:pt idx="97">
                  <c:v>346.68539999999996</c:v>
                </c:pt>
                <c:pt idx="98">
                  <c:v>346.68539999999996</c:v>
                </c:pt>
                <c:pt idx="99">
                  <c:v>346.68539999999996</c:v>
                </c:pt>
                <c:pt idx="100">
                  <c:v>346.68539999999996</c:v>
                </c:pt>
                <c:pt idx="101">
                  <c:v>346.68539999999996</c:v>
                </c:pt>
                <c:pt idx="102">
                  <c:v>346.68539999999996</c:v>
                </c:pt>
                <c:pt idx="103">
                  <c:v>346.68539999999996</c:v>
                </c:pt>
                <c:pt idx="104">
                  <c:v>346.68539999999996</c:v>
                </c:pt>
                <c:pt idx="105">
                  <c:v>346.68539999999996</c:v>
                </c:pt>
                <c:pt idx="106">
                  <c:v>346.68539999999996</c:v>
                </c:pt>
                <c:pt idx="107">
                  <c:v>346.68539999999996</c:v>
                </c:pt>
                <c:pt idx="108">
                  <c:v>346.68539999999996</c:v>
                </c:pt>
                <c:pt idx="109">
                  <c:v>346.68539999999996</c:v>
                </c:pt>
                <c:pt idx="110">
                  <c:v>346.68539999999996</c:v>
                </c:pt>
                <c:pt idx="111">
                  <c:v>346.68539999999996</c:v>
                </c:pt>
                <c:pt idx="112">
                  <c:v>346.68539999999996</c:v>
                </c:pt>
                <c:pt idx="113">
                  <c:v>346.68539999999996</c:v>
                </c:pt>
                <c:pt idx="114">
                  <c:v>346.68539999999996</c:v>
                </c:pt>
                <c:pt idx="115">
                  <c:v>346.68539999999996</c:v>
                </c:pt>
                <c:pt idx="116">
                  <c:v>346.68539999999996</c:v>
                </c:pt>
                <c:pt idx="117">
                  <c:v>346.68539999999996</c:v>
                </c:pt>
                <c:pt idx="118">
                  <c:v>346.68539999999996</c:v>
                </c:pt>
                <c:pt idx="119">
                  <c:v>346.68539999999996</c:v>
                </c:pt>
                <c:pt idx="120">
                  <c:v>346.68539999999996</c:v>
                </c:pt>
                <c:pt idx="121">
                  <c:v>346.68539999999996</c:v>
                </c:pt>
                <c:pt idx="122">
                  <c:v>346.68539999999996</c:v>
                </c:pt>
                <c:pt idx="123">
                  <c:v>346.68539999999996</c:v>
                </c:pt>
                <c:pt idx="124">
                  <c:v>346.68539999999996</c:v>
                </c:pt>
                <c:pt idx="125">
                  <c:v>346.68539999999996</c:v>
                </c:pt>
                <c:pt idx="126">
                  <c:v>346.68539999999996</c:v>
                </c:pt>
                <c:pt idx="127">
                  <c:v>346.68539999999996</c:v>
                </c:pt>
                <c:pt idx="128">
                  <c:v>346.68539999999996</c:v>
                </c:pt>
                <c:pt idx="129">
                  <c:v>346.68539999999996</c:v>
                </c:pt>
                <c:pt idx="130">
                  <c:v>346.68539999999996</c:v>
                </c:pt>
                <c:pt idx="131">
                  <c:v>346.68539999999996</c:v>
                </c:pt>
                <c:pt idx="132">
                  <c:v>346.68539999999996</c:v>
                </c:pt>
                <c:pt idx="133">
                  <c:v>346.68539999999996</c:v>
                </c:pt>
                <c:pt idx="134">
                  <c:v>346.68539999999996</c:v>
                </c:pt>
                <c:pt idx="135">
                  <c:v>346.68539999999996</c:v>
                </c:pt>
                <c:pt idx="136">
                  <c:v>346.68539999999996</c:v>
                </c:pt>
                <c:pt idx="137">
                  <c:v>346.68539999999996</c:v>
                </c:pt>
                <c:pt idx="138">
                  <c:v>346.68539999999996</c:v>
                </c:pt>
                <c:pt idx="139">
                  <c:v>346.68539999999996</c:v>
                </c:pt>
                <c:pt idx="140">
                  <c:v>346.68539999999996</c:v>
                </c:pt>
                <c:pt idx="141">
                  <c:v>346.68539999999996</c:v>
                </c:pt>
                <c:pt idx="142">
                  <c:v>346.68539999999996</c:v>
                </c:pt>
                <c:pt idx="143">
                  <c:v>346.68539999999996</c:v>
                </c:pt>
                <c:pt idx="144">
                  <c:v>346.68539999999996</c:v>
                </c:pt>
                <c:pt idx="145">
                  <c:v>346.68539999999996</c:v>
                </c:pt>
                <c:pt idx="146">
                  <c:v>346.68539999999996</c:v>
                </c:pt>
                <c:pt idx="147">
                  <c:v>346.68539999999996</c:v>
                </c:pt>
                <c:pt idx="148">
                  <c:v>346.68539999999996</c:v>
                </c:pt>
                <c:pt idx="149">
                  <c:v>346.68539999999996</c:v>
                </c:pt>
                <c:pt idx="150">
                  <c:v>346.68539999999996</c:v>
                </c:pt>
                <c:pt idx="151">
                  <c:v>346.68539999999996</c:v>
                </c:pt>
                <c:pt idx="152">
                  <c:v>346.68539999999996</c:v>
                </c:pt>
                <c:pt idx="153">
                  <c:v>346.68539999999996</c:v>
                </c:pt>
                <c:pt idx="154">
                  <c:v>346.68539999999996</c:v>
                </c:pt>
                <c:pt idx="155">
                  <c:v>346.68539999999996</c:v>
                </c:pt>
                <c:pt idx="156">
                  <c:v>346.68539999999996</c:v>
                </c:pt>
                <c:pt idx="157">
                  <c:v>346.68539999999996</c:v>
                </c:pt>
                <c:pt idx="158">
                  <c:v>346.68539999999996</c:v>
                </c:pt>
                <c:pt idx="159">
                  <c:v>346.68539999999996</c:v>
                </c:pt>
                <c:pt idx="160">
                  <c:v>346.68539999999996</c:v>
                </c:pt>
                <c:pt idx="161">
                  <c:v>346.68539999999996</c:v>
                </c:pt>
                <c:pt idx="162">
                  <c:v>346.68539999999996</c:v>
                </c:pt>
                <c:pt idx="163">
                  <c:v>346.68539999999996</c:v>
                </c:pt>
                <c:pt idx="164">
                  <c:v>346.68539999999996</c:v>
                </c:pt>
                <c:pt idx="165">
                  <c:v>346.68539999999996</c:v>
                </c:pt>
                <c:pt idx="166">
                  <c:v>346.68539999999996</c:v>
                </c:pt>
                <c:pt idx="167">
                  <c:v>346.68539999999996</c:v>
                </c:pt>
                <c:pt idx="168">
                  <c:v>346.68539999999996</c:v>
                </c:pt>
                <c:pt idx="169">
                  <c:v>346.68539999999996</c:v>
                </c:pt>
                <c:pt idx="170">
                  <c:v>346.68539999999996</c:v>
                </c:pt>
                <c:pt idx="171">
                  <c:v>346.68539999999996</c:v>
                </c:pt>
                <c:pt idx="172">
                  <c:v>346.68539999999996</c:v>
                </c:pt>
                <c:pt idx="173">
                  <c:v>346.68539999999996</c:v>
                </c:pt>
                <c:pt idx="174">
                  <c:v>346.68539999999996</c:v>
                </c:pt>
                <c:pt idx="175">
                  <c:v>346.68539999999996</c:v>
                </c:pt>
                <c:pt idx="176">
                  <c:v>346.68539999999996</c:v>
                </c:pt>
                <c:pt idx="177">
                  <c:v>346.68539999999996</c:v>
                </c:pt>
                <c:pt idx="178">
                  <c:v>346.68539999999996</c:v>
                </c:pt>
                <c:pt idx="179">
                  <c:v>346.68539999999996</c:v>
                </c:pt>
                <c:pt idx="180">
                  <c:v>346.68539999999996</c:v>
                </c:pt>
                <c:pt idx="181">
                  <c:v>346.68539999999996</c:v>
                </c:pt>
                <c:pt idx="182">
                  <c:v>346.68539999999996</c:v>
                </c:pt>
                <c:pt idx="183">
                  <c:v>346.68539999999996</c:v>
                </c:pt>
                <c:pt idx="184">
                  <c:v>346.68539999999996</c:v>
                </c:pt>
                <c:pt idx="185">
                  <c:v>346.68539999999996</c:v>
                </c:pt>
                <c:pt idx="186">
                  <c:v>346.68539999999996</c:v>
                </c:pt>
                <c:pt idx="187">
                  <c:v>346.68539999999996</c:v>
                </c:pt>
                <c:pt idx="188">
                  <c:v>346.68539999999996</c:v>
                </c:pt>
                <c:pt idx="189">
                  <c:v>346.68539999999996</c:v>
                </c:pt>
                <c:pt idx="190">
                  <c:v>346.68539999999996</c:v>
                </c:pt>
                <c:pt idx="191">
                  <c:v>346.68539999999996</c:v>
                </c:pt>
                <c:pt idx="192">
                  <c:v>346.68539999999996</c:v>
                </c:pt>
                <c:pt idx="193">
                  <c:v>346.68539999999996</c:v>
                </c:pt>
                <c:pt idx="194">
                  <c:v>346.68539999999996</c:v>
                </c:pt>
                <c:pt idx="195">
                  <c:v>346.68539999999996</c:v>
                </c:pt>
                <c:pt idx="196">
                  <c:v>346.68539999999996</c:v>
                </c:pt>
                <c:pt idx="197">
                  <c:v>346.68539999999996</c:v>
                </c:pt>
                <c:pt idx="198">
                  <c:v>346.68539999999996</c:v>
                </c:pt>
                <c:pt idx="199">
                  <c:v>346.68539999999996</c:v>
                </c:pt>
                <c:pt idx="200">
                  <c:v>346.68539999999996</c:v>
                </c:pt>
                <c:pt idx="201">
                  <c:v>346.68539999999996</c:v>
                </c:pt>
                <c:pt idx="202">
                  <c:v>346.68539999999996</c:v>
                </c:pt>
                <c:pt idx="203">
                  <c:v>346.68539999999996</c:v>
                </c:pt>
                <c:pt idx="204">
                  <c:v>346.68539999999996</c:v>
                </c:pt>
                <c:pt idx="205">
                  <c:v>346.68539999999996</c:v>
                </c:pt>
                <c:pt idx="206">
                  <c:v>346.68539999999996</c:v>
                </c:pt>
                <c:pt idx="207">
                  <c:v>346.68539999999996</c:v>
                </c:pt>
                <c:pt idx="208">
                  <c:v>346.68539999999996</c:v>
                </c:pt>
                <c:pt idx="209">
                  <c:v>346.68539999999996</c:v>
                </c:pt>
                <c:pt idx="210">
                  <c:v>346.68539999999996</c:v>
                </c:pt>
                <c:pt idx="211">
                  <c:v>346.68539999999996</c:v>
                </c:pt>
                <c:pt idx="212">
                  <c:v>346.68539999999996</c:v>
                </c:pt>
                <c:pt idx="213">
                  <c:v>346.68539999999996</c:v>
                </c:pt>
                <c:pt idx="214">
                  <c:v>346.68539999999996</c:v>
                </c:pt>
                <c:pt idx="215">
                  <c:v>346.68539999999996</c:v>
                </c:pt>
                <c:pt idx="216">
                  <c:v>346.68539999999996</c:v>
                </c:pt>
                <c:pt idx="217">
                  <c:v>346.68539999999996</c:v>
                </c:pt>
                <c:pt idx="218">
                  <c:v>346.68539999999996</c:v>
                </c:pt>
                <c:pt idx="219">
                  <c:v>346.68539999999996</c:v>
                </c:pt>
                <c:pt idx="220">
                  <c:v>346.68539999999996</c:v>
                </c:pt>
                <c:pt idx="221">
                  <c:v>346.68539999999996</c:v>
                </c:pt>
                <c:pt idx="222">
                  <c:v>346.68539999999996</c:v>
                </c:pt>
                <c:pt idx="223">
                  <c:v>346.68539999999996</c:v>
                </c:pt>
                <c:pt idx="224">
                  <c:v>346.68539999999996</c:v>
                </c:pt>
                <c:pt idx="225">
                  <c:v>346.68539999999996</c:v>
                </c:pt>
                <c:pt idx="226">
                  <c:v>346.68539999999996</c:v>
                </c:pt>
                <c:pt idx="227">
                  <c:v>346.68539999999996</c:v>
                </c:pt>
                <c:pt idx="228">
                  <c:v>346.68539999999996</c:v>
                </c:pt>
                <c:pt idx="229">
                  <c:v>346.68539999999996</c:v>
                </c:pt>
                <c:pt idx="230">
                  <c:v>346.68539999999996</c:v>
                </c:pt>
                <c:pt idx="231">
                  <c:v>346.68539999999996</c:v>
                </c:pt>
                <c:pt idx="232">
                  <c:v>346.68539999999996</c:v>
                </c:pt>
                <c:pt idx="233">
                  <c:v>346.68539999999996</c:v>
                </c:pt>
                <c:pt idx="234">
                  <c:v>346.68539999999996</c:v>
                </c:pt>
                <c:pt idx="235">
                  <c:v>346.68539999999996</c:v>
                </c:pt>
                <c:pt idx="236">
                  <c:v>346.68539999999996</c:v>
                </c:pt>
                <c:pt idx="237">
                  <c:v>346.68539999999996</c:v>
                </c:pt>
                <c:pt idx="238">
                  <c:v>346.68539999999996</c:v>
                </c:pt>
                <c:pt idx="239">
                  <c:v>346.68539999999996</c:v>
                </c:pt>
                <c:pt idx="240">
                  <c:v>346.68539999999996</c:v>
                </c:pt>
                <c:pt idx="241">
                  <c:v>346.68539999999996</c:v>
                </c:pt>
                <c:pt idx="242">
                  <c:v>346.68539999999996</c:v>
                </c:pt>
                <c:pt idx="243">
                  <c:v>346.68539999999996</c:v>
                </c:pt>
                <c:pt idx="244">
                  <c:v>346.68539999999996</c:v>
                </c:pt>
                <c:pt idx="245">
                  <c:v>346.68539999999996</c:v>
                </c:pt>
                <c:pt idx="246">
                  <c:v>346.68539999999996</c:v>
                </c:pt>
                <c:pt idx="247">
                  <c:v>346.68539999999996</c:v>
                </c:pt>
                <c:pt idx="248">
                  <c:v>346.68539999999996</c:v>
                </c:pt>
                <c:pt idx="249">
                  <c:v>346.68539999999996</c:v>
                </c:pt>
                <c:pt idx="250">
                  <c:v>346.68539999999996</c:v>
                </c:pt>
                <c:pt idx="251">
                  <c:v>346.68539999999996</c:v>
                </c:pt>
                <c:pt idx="252">
                  <c:v>346.68539999999996</c:v>
                </c:pt>
                <c:pt idx="253">
                  <c:v>346.68539999999996</c:v>
                </c:pt>
                <c:pt idx="254">
                  <c:v>346.68539999999996</c:v>
                </c:pt>
                <c:pt idx="255">
                  <c:v>346.68539999999996</c:v>
                </c:pt>
                <c:pt idx="256">
                  <c:v>346.68539999999996</c:v>
                </c:pt>
                <c:pt idx="257">
                  <c:v>346.68539999999996</c:v>
                </c:pt>
                <c:pt idx="258">
                  <c:v>346.68539999999996</c:v>
                </c:pt>
                <c:pt idx="259">
                  <c:v>346.68539999999996</c:v>
                </c:pt>
                <c:pt idx="260">
                  <c:v>346.68539999999996</c:v>
                </c:pt>
                <c:pt idx="261">
                  <c:v>346.68539999999996</c:v>
                </c:pt>
                <c:pt idx="262">
                  <c:v>346.68539999999996</c:v>
                </c:pt>
                <c:pt idx="263">
                  <c:v>346.68539999999996</c:v>
                </c:pt>
                <c:pt idx="264">
                  <c:v>346.68539999999996</c:v>
                </c:pt>
                <c:pt idx="265">
                  <c:v>346.68539999999996</c:v>
                </c:pt>
                <c:pt idx="266">
                  <c:v>346.68539999999996</c:v>
                </c:pt>
                <c:pt idx="267">
                  <c:v>346.68539999999996</c:v>
                </c:pt>
                <c:pt idx="268">
                  <c:v>346.68539999999996</c:v>
                </c:pt>
                <c:pt idx="269">
                  <c:v>346.68539999999996</c:v>
                </c:pt>
                <c:pt idx="270">
                  <c:v>346.68539999999996</c:v>
                </c:pt>
                <c:pt idx="271">
                  <c:v>346.68539999999996</c:v>
                </c:pt>
                <c:pt idx="272">
                  <c:v>346.68539999999996</c:v>
                </c:pt>
                <c:pt idx="273">
                  <c:v>346.68539999999996</c:v>
                </c:pt>
                <c:pt idx="274">
                  <c:v>346.68539999999996</c:v>
                </c:pt>
                <c:pt idx="275">
                  <c:v>346.68539999999996</c:v>
                </c:pt>
                <c:pt idx="276">
                  <c:v>346.68539999999996</c:v>
                </c:pt>
                <c:pt idx="277">
                  <c:v>346.68539999999996</c:v>
                </c:pt>
                <c:pt idx="278">
                  <c:v>346.68539999999996</c:v>
                </c:pt>
                <c:pt idx="279">
                  <c:v>346.68539999999996</c:v>
                </c:pt>
                <c:pt idx="280">
                  <c:v>346.68539999999996</c:v>
                </c:pt>
                <c:pt idx="281">
                  <c:v>346.68539999999996</c:v>
                </c:pt>
                <c:pt idx="282">
                  <c:v>346.68539999999996</c:v>
                </c:pt>
                <c:pt idx="283">
                  <c:v>346.68539999999996</c:v>
                </c:pt>
                <c:pt idx="284">
                  <c:v>346.68539999999996</c:v>
                </c:pt>
                <c:pt idx="285">
                  <c:v>346.68539999999996</c:v>
                </c:pt>
                <c:pt idx="286">
                  <c:v>346.68539999999996</c:v>
                </c:pt>
                <c:pt idx="287">
                  <c:v>346.68539999999996</c:v>
                </c:pt>
                <c:pt idx="288">
                  <c:v>346.68539999999996</c:v>
                </c:pt>
                <c:pt idx="289">
                  <c:v>346.68539999999996</c:v>
                </c:pt>
                <c:pt idx="290">
                  <c:v>346.68539999999996</c:v>
                </c:pt>
                <c:pt idx="291">
                  <c:v>346.68539999999996</c:v>
                </c:pt>
                <c:pt idx="292">
                  <c:v>346.68539999999996</c:v>
                </c:pt>
                <c:pt idx="293">
                  <c:v>346.68539999999996</c:v>
                </c:pt>
                <c:pt idx="294">
                  <c:v>346.68539999999996</c:v>
                </c:pt>
                <c:pt idx="295">
                  <c:v>346.68539999999996</c:v>
                </c:pt>
                <c:pt idx="296">
                  <c:v>346.68539999999996</c:v>
                </c:pt>
                <c:pt idx="297">
                  <c:v>346.68539999999996</c:v>
                </c:pt>
                <c:pt idx="298">
                  <c:v>346.68539999999996</c:v>
                </c:pt>
                <c:pt idx="299">
                  <c:v>346.68539999999996</c:v>
                </c:pt>
                <c:pt idx="300">
                  <c:v>346.68539999999996</c:v>
                </c:pt>
                <c:pt idx="301">
                  <c:v>346.68539999999996</c:v>
                </c:pt>
                <c:pt idx="302">
                  <c:v>346.68539999999996</c:v>
                </c:pt>
                <c:pt idx="303">
                  <c:v>346.68539999999996</c:v>
                </c:pt>
                <c:pt idx="304">
                  <c:v>346.68539999999996</c:v>
                </c:pt>
                <c:pt idx="305">
                  <c:v>346.68539999999996</c:v>
                </c:pt>
                <c:pt idx="306">
                  <c:v>346.68539999999996</c:v>
                </c:pt>
                <c:pt idx="307">
                  <c:v>346.68539999999996</c:v>
                </c:pt>
                <c:pt idx="308">
                  <c:v>346.68539999999996</c:v>
                </c:pt>
                <c:pt idx="309">
                  <c:v>346.68539999999996</c:v>
                </c:pt>
                <c:pt idx="310">
                  <c:v>346.68539999999996</c:v>
                </c:pt>
                <c:pt idx="311">
                  <c:v>346.68539999999996</c:v>
                </c:pt>
                <c:pt idx="312">
                  <c:v>346.68539999999996</c:v>
                </c:pt>
                <c:pt idx="313">
                  <c:v>346.68539999999996</c:v>
                </c:pt>
                <c:pt idx="314">
                  <c:v>346.68539999999996</c:v>
                </c:pt>
                <c:pt idx="315">
                  <c:v>346.68539999999996</c:v>
                </c:pt>
                <c:pt idx="316">
                  <c:v>346.68539999999996</c:v>
                </c:pt>
                <c:pt idx="317">
                  <c:v>346.68539999999996</c:v>
                </c:pt>
                <c:pt idx="318">
                  <c:v>346.68539999999996</c:v>
                </c:pt>
                <c:pt idx="319">
                  <c:v>346.68539999999996</c:v>
                </c:pt>
                <c:pt idx="320">
                  <c:v>346.68539999999996</c:v>
                </c:pt>
                <c:pt idx="321">
                  <c:v>346.68539999999996</c:v>
                </c:pt>
                <c:pt idx="322">
                  <c:v>346.68539999999996</c:v>
                </c:pt>
                <c:pt idx="323">
                  <c:v>346.68539999999996</c:v>
                </c:pt>
                <c:pt idx="324">
                  <c:v>346.68539999999996</c:v>
                </c:pt>
                <c:pt idx="325">
                  <c:v>346.68539999999996</c:v>
                </c:pt>
                <c:pt idx="326">
                  <c:v>346.68539999999996</c:v>
                </c:pt>
                <c:pt idx="327">
                  <c:v>346.68539999999996</c:v>
                </c:pt>
                <c:pt idx="328">
                  <c:v>346.68539999999996</c:v>
                </c:pt>
                <c:pt idx="329">
                  <c:v>346.68539999999996</c:v>
                </c:pt>
                <c:pt idx="330">
                  <c:v>346.68539999999996</c:v>
                </c:pt>
                <c:pt idx="331">
                  <c:v>346.68539999999996</c:v>
                </c:pt>
                <c:pt idx="332">
                  <c:v>346.68539999999996</c:v>
                </c:pt>
                <c:pt idx="333">
                  <c:v>346.68539999999996</c:v>
                </c:pt>
                <c:pt idx="334">
                  <c:v>346.68539999999996</c:v>
                </c:pt>
                <c:pt idx="335">
                  <c:v>346.68539999999996</c:v>
                </c:pt>
                <c:pt idx="336">
                  <c:v>346.68539999999996</c:v>
                </c:pt>
                <c:pt idx="337">
                  <c:v>346.68539999999996</c:v>
                </c:pt>
                <c:pt idx="338">
                  <c:v>346.68539999999996</c:v>
                </c:pt>
                <c:pt idx="339">
                  <c:v>346.68539999999996</c:v>
                </c:pt>
                <c:pt idx="340">
                  <c:v>346.68539999999996</c:v>
                </c:pt>
                <c:pt idx="341">
                  <c:v>346.68539999999996</c:v>
                </c:pt>
                <c:pt idx="342">
                  <c:v>346.68539999999996</c:v>
                </c:pt>
                <c:pt idx="343">
                  <c:v>346.68539999999996</c:v>
                </c:pt>
                <c:pt idx="344">
                  <c:v>346.68539999999996</c:v>
                </c:pt>
                <c:pt idx="345">
                  <c:v>346.68539999999996</c:v>
                </c:pt>
                <c:pt idx="346">
                  <c:v>346.68539999999996</c:v>
                </c:pt>
                <c:pt idx="347">
                  <c:v>346.68539999999996</c:v>
                </c:pt>
                <c:pt idx="348">
                  <c:v>346.68539999999996</c:v>
                </c:pt>
                <c:pt idx="349">
                  <c:v>346.68539999999996</c:v>
                </c:pt>
                <c:pt idx="350">
                  <c:v>346.68539999999996</c:v>
                </c:pt>
                <c:pt idx="351">
                  <c:v>346.68539999999996</c:v>
                </c:pt>
                <c:pt idx="352">
                  <c:v>346.68539999999996</c:v>
                </c:pt>
                <c:pt idx="353">
                  <c:v>346.68539999999996</c:v>
                </c:pt>
                <c:pt idx="354">
                  <c:v>346.68539999999996</c:v>
                </c:pt>
                <c:pt idx="355">
                  <c:v>346.68539999999996</c:v>
                </c:pt>
                <c:pt idx="356">
                  <c:v>346.68539999999996</c:v>
                </c:pt>
                <c:pt idx="357">
                  <c:v>346.68539999999996</c:v>
                </c:pt>
                <c:pt idx="358">
                  <c:v>346.68539999999996</c:v>
                </c:pt>
                <c:pt idx="359">
                  <c:v>346.68539999999996</c:v>
                </c:pt>
                <c:pt idx="360">
                  <c:v>346.68539999999996</c:v>
                </c:pt>
                <c:pt idx="361">
                  <c:v>346.68539999999996</c:v>
                </c:pt>
                <c:pt idx="362">
                  <c:v>346.68539999999996</c:v>
                </c:pt>
                <c:pt idx="363">
                  <c:v>346.68539999999996</c:v>
                </c:pt>
                <c:pt idx="364">
                  <c:v>346.68539999999996</c:v>
                </c:pt>
                <c:pt idx="365">
                  <c:v>346.68539999999996</c:v>
                </c:pt>
                <c:pt idx="366">
                  <c:v>346.68539999999996</c:v>
                </c:pt>
                <c:pt idx="367">
                  <c:v>346.68539999999996</c:v>
                </c:pt>
                <c:pt idx="368">
                  <c:v>346.68539999999996</c:v>
                </c:pt>
                <c:pt idx="369">
                  <c:v>346.68539999999996</c:v>
                </c:pt>
                <c:pt idx="370">
                  <c:v>346.68539999999996</c:v>
                </c:pt>
                <c:pt idx="371">
                  <c:v>346.68539999999996</c:v>
                </c:pt>
                <c:pt idx="372">
                  <c:v>346.68539999999996</c:v>
                </c:pt>
                <c:pt idx="373">
                  <c:v>346.68539999999996</c:v>
                </c:pt>
                <c:pt idx="374">
                  <c:v>346.68539999999996</c:v>
                </c:pt>
                <c:pt idx="375">
                  <c:v>346.68539999999996</c:v>
                </c:pt>
                <c:pt idx="376">
                  <c:v>346.68539999999996</c:v>
                </c:pt>
                <c:pt idx="377">
                  <c:v>346.68539999999996</c:v>
                </c:pt>
                <c:pt idx="378">
                  <c:v>346.68539999999996</c:v>
                </c:pt>
                <c:pt idx="379">
                  <c:v>346.68539999999996</c:v>
                </c:pt>
                <c:pt idx="380">
                  <c:v>346.68539999999996</c:v>
                </c:pt>
                <c:pt idx="381">
                  <c:v>346.68539999999996</c:v>
                </c:pt>
                <c:pt idx="382">
                  <c:v>346.68539999999996</c:v>
                </c:pt>
                <c:pt idx="383">
                  <c:v>346.68539999999996</c:v>
                </c:pt>
                <c:pt idx="384">
                  <c:v>346.68539999999996</c:v>
                </c:pt>
                <c:pt idx="385">
                  <c:v>346.68539999999996</c:v>
                </c:pt>
                <c:pt idx="386">
                  <c:v>346.68539999999996</c:v>
                </c:pt>
                <c:pt idx="387">
                  <c:v>346.68539999999996</c:v>
                </c:pt>
                <c:pt idx="388">
                  <c:v>346.68539999999996</c:v>
                </c:pt>
                <c:pt idx="389">
                  <c:v>346.68539999999996</c:v>
                </c:pt>
                <c:pt idx="390">
                  <c:v>346.68539999999996</c:v>
                </c:pt>
                <c:pt idx="391">
                  <c:v>346.68539999999996</c:v>
                </c:pt>
                <c:pt idx="392">
                  <c:v>346.68539999999996</c:v>
                </c:pt>
                <c:pt idx="393">
                  <c:v>346.68539999999996</c:v>
                </c:pt>
                <c:pt idx="394">
                  <c:v>346.68539999999996</c:v>
                </c:pt>
                <c:pt idx="395">
                  <c:v>346.68539999999996</c:v>
                </c:pt>
                <c:pt idx="396">
                  <c:v>346.68539999999996</c:v>
                </c:pt>
                <c:pt idx="397">
                  <c:v>346.68539999999996</c:v>
                </c:pt>
                <c:pt idx="398">
                  <c:v>346.68539999999996</c:v>
                </c:pt>
                <c:pt idx="399">
                  <c:v>346.68539999999996</c:v>
                </c:pt>
                <c:pt idx="400">
                  <c:v>346.68539999999996</c:v>
                </c:pt>
                <c:pt idx="401">
                  <c:v>346.68539999999996</c:v>
                </c:pt>
                <c:pt idx="402">
                  <c:v>346.68539999999996</c:v>
                </c:pt>
                <c:pt idx="403">
                  <c:v>346.68539999999996</c:v>
                </c:pt>
                <c:pt idx="404">
                  <c:v>346.68539999999996</c:v>
                </c:pt>
                <c:pt idx="405">
                  <c:v>346.68539999999996</c:v>
                </c:pt>
                <c:pt idx="406">
                  <c:v>346.68539999999996</c:v>
                </c:pt>
                <c:pt idx="407">
                  <c:v>346.68539999999996</c:v>
                </c:pt>
                <c:pt idx="408">
                  <c:v>346.68539999999996</c:v>
                </c:pt>
                <c:pt idx="409">
                  <c:v>346.68539999999996</c:v>
                </c:pt>
                <c:pt idx="410">
                  <c:v>346.68539999999996</c:v>
                </c:pt>
                <c:pt idx="411">
                  <c:v>346.68539999999996</c:v>
                </c:pt>
                <c:pt idx="412">
                  <c:v>346.68539999999996</c:v>
                </c:pt>
                <c:pt idx="413">
                  <c:v>346.68539999999996</c:v>
                </c:pt>
                <c:pt idx="414">
                  <c:v>346.68539999999996</c:v>
                </c:pt>
                <c:pt idx="415">
                  <c:v>346.68539999999996</c:v>
                </c:pt>
                <c:pt idx="416">
                  <c:v>346.68539999999996</c:v>
                </c:pt>
                <c:pt idx="417">
                  <c:v>346.68539999999996</c:v>
                </c:pt>
                <c:pt idx="418">
                  <c:v>346.68539999999996</c:v>
                </c:pt>
                <c:pt idx="419">
                  <c:v>346.68539999999996</c:v>
                </c:pt>
                <c:pt idx="420">
                  <c:v>346.68539999999996</c:v>
                </c:pt>
                <c:pt idx="421">
                  <c:v>346.68539999999996</c:v>
                </c:pt>
                <c:pt idx="422">
                  <c:v>346.68539999999996</c:v>
                </c:pt>
                <c:pt idx="423">
                  <c:v>346.68539999999996</c:v>
                </c:pt>
                <c:pt idx="424">
                  <c:v>346.68539999999996</c:v>
                </c:pt>
                <c:pt idx="425">
                  <c:v>346.68539999999996</c:v>
                </c:pt>
                <c:pt idx="426">
                  <c:v>346.68539999999996</c:v>
                </c:pt>
                <c:pt idx="427">
                  <c:v>346.68539999999996</c:v>
                </c:pt>
                <c:pt idx="428">
                  <c:v>346.68539999999996</c:v>
                </c:pt>
                <c:pt idx="429">
                  <c:v>346.68539999999996</c:v>
                </c:pt>
                <c:pt idx="430">
                  <c:v>346.68539999999996</c:v>
                </c:pt>
                <c:pt idx="431">
                  <c:v>346.68539999999996</c:v>
                </c:pt>
                <c:pt idx="432">
                  <c:v>346.68539999999996</c:v>
                </c:pt>
                <c:pt idx="433">
                  <c:v>346.68539999999996</c:v>
                </c:pt>
                <c:pt idx="434">
                  <c:v>346.68539999999996</c:v>
                </c:pt>
                <c:pt idx="435">
                  <c:v>346.68539999999996</c:v>
                </c:pt>
                <c:pt idx="436">
                  <c:v>346.68539999999996</c:v>
                </c:pt>
                <c:pt idx="437">
                  <c:v>346.68539999999996</c:v>
                </c:pt>
                <c:pt idx="438">
                  <c:v>346.68539999999996</c:v>
                </c:pt>
                <c:pt idx="439">
                  <c:v>346.68539999999996</c:v>
                </c:pt>
                <c:pt idx="440">
                  <c:v>346.68539999999996</c:v>
                </c:pt>
                <c:pt idx="441">
                  <c:v>346.68539999999996</c:v>
                </c:pt>
                <c:pt idx="442">
                  <c:v>346.68539999999996</c:v>
                </c:pt>
                <c:pt idx="443">
                  <c:v>346.68539999999996</c:v>
                </c:pt>
                <c:pt idx="444">
                  <c:v>346.68539999999996</c:v>
                </c:pt>
                <c:pt idx="445">
                  <c:v>346.68539999999996</c:v>
                </c:pt>
                <c:pt idx="446">
                  <c:v>346.68539999999996</c:v>
                </c:pt>
                <c:pt idx="447">
                  <c:v>346.68539999999996</c:v>
                </c:pt>
                <c:pt idx="448">
                  <c:v>346.68539999999996</c:v>
                </c:pt>
                <c:pt idx="449">
                  <c:v>346.68539999999996</c:v>
                </c:pt>
                <c:pt idx="450">
                  <c:v>346.68539999999996</c:v>
                </c:pt>
                <c:pt idx="451">
                  <c:v>346.68539999999996</c:v>
                </c:pt>
                <c:pt idx="452">
                  <c:v>346.68539999999996</c:v>
                </c:pt>
                <c:pt idx="453">
                  <c:v>346.68539999999996</c:v>
                </c:pt>
                <c:pt idx="454">
                  <c:v>346.68539999999996</c:v>
                </c:pt>
                <c:pt idx="455">
                  <c:v>346.68539999999996</c:v>
                </c:pt>
                <c:pt idx="456">
                  <c:v>346.68539999999996</c:v>
                </c:pt>
                <c:pt idx="457">
                  <c:v>346.68539999999996</c:v>
                </c:pt>
                <c:pt idx="458">
                  <c:v>346.68539999999996</c:v>
                </c:pt>
                <c:pt idx="459">
                  <c:v>346.68539999999996</c:v>
                </c:pt>
                <c:pt idx="460">
                  <c:v>346.68539999999996</c:v>
                </c:pt>
                <c:pt idx="461">
                  <c:v>346.68539999999996</c:v>
                </c:pt>
                <c:pt idx="462">
                  <c:v>346.68539999999996</c:v>
                </c:pt>
                <c:pt idx="463">
                  <c:v>346.68539999999996</c:v>
                </c:pt>
                <c:pt idx="464">
                  <c:v>346.68539999999996</c:v>
                </c:pt>
                <c:pt idx="465">
                  <c:v>346.68539999999996</c:v>
                </c:pt>
                <c:pt idx="466">
                  <c:v>346.68539999999996</c:v>
                </c:pt>
                <c:pt idx="467">
                  <c:v>346.68539999999996</c:v>
                </c:pt>
                <c:pt idx="468">
                  <c:v>346.68539999999996</c:v>
                </c:pt>
                <c:pt idx="469">
                  <c:v>346.68539999999996</c:v>
                </c:pt>
                <c:pt idx="470">
                  <c:v>346.68539999999996</c:v>
                </c:pt>
                <c:pt idx="471">
                  <c:v>346.68539999999996</c:v>
                </c:pt>
                <c:pt idx="472">
                  <c:v>346.68539999999996</c:v>
                </c:pt>
                <c:pt idx="473">
                  <c:v>346.68539999999996</c:v>
                </c:pt>
                <c:pt idx="474">
                  <c:v>346.68539999999996</c:v>
                </c:pt>
                <c:pt idx="475">
                  <c:v>346.68539999999996</c:v>
                </c:pt>
                <c:pt idx="476">
                  <c:v>346.68539999999996</c:v>
                </c:pt>
                <c:pt idx="477">
                  <c:v>346.68539999999996</c:v>
                </c:pt>
                <c:pt idx="478">
                  <c:v>346.68539999999996</c:v>
                </c:pt>
                <c:pt idx="479">
                  <c:v>346.68539999999996</c:v>
                </c:pt>
                <c:pt idx="480">
                  <c:v>346.68539999999996</c:v>
                </c:pt>
                <c:pt idx="481">
                  <c:v>346.68539999999996</c:v>
                </c:pt>
                <c:pt idx="482">
                  <c:v>346.68539999999996</c:v>
                </c:pt>
                <c:pt idx="483">
                  <c:v>346.68539999999996</c:v>
                </c:pt>
                <c:pt idx="484">
                  <c:v>346.68539999999996</c:v>
                </c:pt>
                <c:pt idx="485">
                  <c:v>346.68539999999996</c:v>
                </c:pt>
                <c:pt idx="486">
                  <c:v>346.68539999999996</c:v>
                </c:pt>
                <c:pt idx="487">
                  <c:v>346.68539999999996</c:v>
                </c:pt>
                <c:pt idx="488">
                  <c:v>346.68539999999996</c:v>
                </c:pt>
                <c:pt idx="489">
                  <c:v>346.68539999999996</c:v>
                </c:pt>
                <c:pt idx="490">
                  <c:v>346.68539999999996</c:v>
                </c:pt>
                <c:pt idx="491">
                  <c:v>346.68539999999996</c:v>
                </c:pt>
                <c:pt idx="492">
                  <c:v>346.68539999999996</c:v>
                </c:pt>
                <c:pt idx="493">
                  <c:v>346.68539999999996</c:v>
                </c:pt>
                <c:pt idx="494">
                  <c:v>346.68539999999996</c:v>
                </c:pt>
                <c:pt idx="495">
                  <c:v>346.68539999999996</c:v>
                </c:pt>
                <c:pt idx="496">
                  <c:v>346.68539999999996</c:v>
                </c:pt>
                <c:pt idx="497">
                  <c:v>346.68539999999996</c:v>
                </c:pt>
                <c:pt idx="498">
                  <c:v>346.68539999999996</c:v>
                </c:pt>
                <c:pt idx="499">
                  <c:v>346.68539999999996</c:v>
                </c:pt>
                <c:pt idx="500">
                  <c:v>346.68539999999996</c:v>
                </c:pt>
                <c:pt idx="501">
                  <c:v>346.68539999999996</c:v>
                </c:pt>
                <c:pt idx="502">
                  <c:v>346.68539999999996</c:v>
                </c:pt>
                <c:pt idx="503">
                  <c:v>346.68539999999996</c:v>
                </c:pt>
                <c:pt idx="504">
                  <c:v>346.68539999999996</c:v>
                </c:pt>
                <c:pt idx="505">
                  <c:v>346.68539999999996</c:v>
                </c:pt>
                <c:pt idx="506">
                  <c:v>346.68539999999996</c:v>
                </c:pt>
                <c:pt idx="507">
                  <c:v>346.68539999999996</c:v>
                </c:pt>
                <c:pt idx="508">
                  <c:v>346.68539999999996</c:v>
                </c:pt>
                <c:pt idx="509">
                  <c:v>346.68539999999996</c:v>
                </c:pt>
                <c:pt idx="510">
                  <c:v>346.68539999999996</c:v>
                </c:pt>
                <c:pt idx="511">
                  <c:v>346.68539999999996</c:v>
                </c:pt>
                <c:pt idx="512">
                  <c:v>346.68539999999996</c:v>
                </c:pt>
                <c:pt idx="513">
                  <c:v>346.68539999999996</c:v>
                </c:pt>
                <c:pt idx="514">
                  <c:v>346.68539999999996</c:v>
                </c:pt>
                <c:pt idx="515">
                  <c:v>346.68539999999996</c:v>
                </c:pt>
                <c:pt idx="516">
                  <c:v>346.68539999999996</c:v>
                </c:pt>
                <c:pt idx="517">
                  <c:v>346.68539999999996</c:v>
                </c:pt>
                <c:pt idx="518">
                  <c:v>346.68539999999996</c:v>
                </c:pt>
                <c:pt idx="519">
                  <c:v>346.68539999999996</c:v>
                </c:pt>
                <c:pt idx="520">
                  <c:v>346.68539999999996</c:v>
                </c:pt>
                <c:pt idx="521">
                  <c:v>346.68539999999996</c:v>
                </c:pt>
                <c:pt idx="522">
                  <c:v>346.68539999999996</c:v>
                </c:pt>
                <c:pt idx="523">
                  <c:v>346.68539999999996</c:v>
                </c:pt>
                <c:pt idx="524">
                  <c:v>346.68539999999996</c:v>
                </c:pt>
                <c:pt idx="525">
                  <c:v>346.68539999999996</c:v>
                </c:pt>
                <c:pt idx="526">
                  <c:v>346.68539999999996</c:v>
                </c:pt>
                <c:pt idx="527">
                  <c:v>346.68539999999996</c:v>
                </c:pt>
                <c:pt idx="528">
                  <c:v>346.68539999999996</c:v>
                </c:pt>
                <c:pt idx="529">
                  <c:v>346.68539999999996</c:v>
                </c:pt>
                <c:pt idx="530">
                  <c:v>346.68539999999996</c:v>
                </c:pt>
                <c:pt idx="531">
                  <c:v>346.68539999999996</c:v>
                </c:pt>
                <c:pt idx="532">
                  <c:v>346.68539999999996</c:v>
                </c:pt>
                <c:pt idx="533">
                  <c:v>346.68539999999996</c:v>
                </c:pt>
                <c:pt idx="534">
                  <c:v>346.68539999999996</c:v>
                </c:pt>
                <c:pt idx="535">
                  <c:v>346.68539999999996</c:v>
                </c:pt>
                <c:pt idx="536">
                  <c:v>346.68539999999996</c:v>
                </c:pt>
                <c:pt idx="537">
                  <c:v>346.68539999999996</c:v>
                </c:pt>
                <c:pt idx="538">
                  <c:v>346.68539999999996</c:v>
                </c:pt>
                <c:pt idx="539">
                  <c:v>346.68539999999996</c:v>
                </c:pt>
                <c:pt idx="540">
                  <c:v>346.68539999999996</c:v>
                </c:pt>
                <c:pt idx="541">
                  <c:v>346.68539999999996</c:v>
                </c:pt>
                <c:pt idx="542">
                  <c:v>346.68539999999996</c:v>
                </c:pt>
                <c:pt idx="543">
                  <c:v>346.68539999999996</c:v>
                </c:pt>
                <c:pt idx="544">
                  <c:v>346.68539999999996</c:v>
                </c:pt>
                <c:pt idx="545">
                  <c:v>346.68539999999996</c:v>
                </c:pt>
                <c:pt idx="546">
                  <c:v>346.68539999999996</c:v>
                </c:pt>
                <c:pt idx="547">
                  <c:v>346.68539999999996</c:v>
                </c:pt>
                <c:pt idx="548">
                  <c:v>346.68539999999996</c:v>
                </c:pt>
                <c:pt idx="549">
                  <c:v>346.68539999999996</c:v>
                </c:pt>
                <c:pt idx="550">
                  <c:v>346.68539999999996</c:v>
                </c:pt>
                <c:pt idx="551">
                  <c:v>346.68539999999996</c:v>
                </c:pt>
                <c:pt idx="552">
                  <c:v>346.68539999999996</c:v>
                </c:pt>
                <c:pt idx="553">
                  <c:v>346.68539999999996</c:v>
                </c:pt>
                <c:pt idx="554">
                  <c:v>346.68539999999996</c:v>
                </c:pt>
                <c:pt idx="555">
                  <c:v>346.68539999999996</c:v>
                </c:pt>
                <c:pt idx="556">
                  <c:v>346.68539999999996</c:v>
                </c:pt>
                <c:pt idx="557">
                  <c:v>346.68539999999996</c:v>
                </c:pt>
                <c:pt idx="558">
                  <c:v>346.68539999999996</c:v>
                </c:pt>
                <c:pt idx="559">
                  <c:v>346.68539999999996</c:v>
                </c:pt>
                <c:pt idx="560">
                  <c:v>346.68539999999996</c:v>
                </c:pt>
                <c:pt idx="561">
                  <c:v>346.68539999999996</c:v>
                </c:pt>
                <c:pt idx="562">
                  <c:v>346.68539999999996</c:v>
                </c:pt>
                <c:pt idx="563">
                  <c:v>346.68539999999996</c:v>
                </c:pt>
                <c:pt idx="564">
                  <c:v>346.68539999999996</c:v>
                </c:pt>
                <c:pt idx="565">
                  <c:v>346.68539999999996</c:v>
                </c:pt>
                <c:pt idx="566">
                  <c:v>346.68539999999996</c:v>
                </c:pt>
                <c:pt idx="567">
                  <c:v>346.68539999999996</c:v>
                </c:pt>
                <c:pt idx="568">
                  <c:v>346.68539999999996</c:v>
                </c:pt>
                <c:pt idx="569">
                  <c:v>346.68539999999996</c:v>
                </c:pt>
                <c:pt idx="570">
                  <c:v>346.68539999999996</c:v>
                </c:pt>
                <c:pt idx="571">
                  <c:v>346.68539999999996</c:v>
                </c:pt>
                <c:pt idx="572">
                  <c:v>346.68539999999996</c:v>
                </c:pt>
                <c:pt idx="573">
                  <c:v>346.68539999999996</c:v>
                </c:pt>
                <c:pt idx="574">
                  <c:v>346.68539999999996</c:v>
                </c:pt>
                <c:pt idx="575">
                  <c:v>346.68539999999996</c:v>
                </c:pt>
                <c:pt idx="576">
                  <c:v>346.68539999999996</c:v>
                </c:pt>
                <c:pt idx="577">
                  <c:v>346.68539999999996</c:v>
                </c:pt>
                <c:pt idx="578">
                  <c:v>346.68539999999996</c:v>
                </c:pt>
                <c:pt idx="579">
                  <c:v>346.68539999999996</c:v>
                </c:pt>
                <c:pt idx="580">
                  <c:v>346.68539999999996</c:v>
                </c:pt>
                <c:pt idx="581">
                  <c:v>346.68539999999996</c:v>
                </c:pt>
                <c:pt idx="582">
                  <c:v>346.68539999999996</c:v>
                </c:pt>
                <c:pt idx="583">
                  <c:v>346.68539999999996</c:v>
                </c:pt>
                <c:pt idx="584">
                  <c:v>346.68539999999996</c:v>
                </c:pt>
                <c:pt idx="585">
                  <c:v>346.68539999999996</c:v>
                </c:pt>
                <c:pt idx="586">
                  <c:v>346.68539999999996</c:v>
                </c:pt>
                <c:pt idx="587">
                  <c:v>346.68539999999996</c:v>
                </c:pt>
                <c:pt idx="588">
                  <c:v>346.68539999999996</c:v>
                </c:pt>
                <c:pt idx="589">
                  <c:v>346.68539999999996</c:v>
                </c:pt>
                <c:pt idx="590">
                  <c:v>346.68539999999996</c:v>
                </c:pt>
                <c:pt idx="591">
                  <c:v>346.68539999999996</c:v>
                </c:pt>
                <c:pt idx="592">
                  <c:v>346.68539999999996</c:v>
                </c:pt>
                <c:pt idx="593">
                  <c:v>346.68539999999996</c:v>
                </c:pt>
                <c:pt idx="594">
                  <c:v>346.68539999999996</c:v>
                </c:pt>
                <c:pt idx="595">
                  <c:v>346.68539999999996</c:v>
                </c:pt>
                <c:pt idx="596">
                  <c:v>346.68539999999996</c:v>
                </c:pt>
                <c:pt idx="597">
                  <c:v>346.68539999999996</c:v>
                </c:pt>
                <c:pt idx="598">
                  <c:v>346.68539999999996</c:v>
                </c:pt>
                <c:pt idx="599">
                  <c:v>346.68539999999996</c:v>
                </c:pt>
                <c:pt idx="600">
                  <c:v>346.68539999999996</c:v>
                </c:pt>
                <c:pt idx="601">
                  <c:v>346.68539999999996</c:v>
                </c:pt>
                <c:pt idx="602">
                  <c:v>346.68539999999996</c:v>
                </c:pt>
                <c:pt idx="603">
                  <c:v>346.68539999999996</c:v>
                </c:pt>
                <c:pt idx="604">
                  <c:v>346.68539999999996</c:v>
                </c:pt>
                <c:pt idx="605">
                  <c:v>346.68539999999996</c:v>
                </c:pt>
                <c:pt idx="606">
                  <c:v>346.68539999999996</c:v>
                </c:pt>
                <c:pt idx="607">
                  <c:v>346.68539999999996</c:v>
                </c:pt>
                <c:pt idx="608">
                  <c:v>346.68539999999996</c:v>
                </c:pt>
                <c:pt idx="609">
                  <c:v>346.68539999999996</c:v>
                </c:pt>
                <c:pt idx="610">
                  <c:v>346.68539999999996</c:v>
                </c:pt>
                <c:pt idx="611">
                  <c:v>346.68539999999996</c:v>
                </c:pt>
                <c:pt idx="612">
                  <c:v>346.68539999999996</c:v>
                </c:pt>
                <c:pt idx="613">
                  <c:v>346.68539999999996</c:v>
                </c:pt>
                <c:pt idx="614">
                  <c:v>346.68539999999996</c:v>
                </c:pt>
                <c:pt idx="615">
                  <c:v>346.68539999999996</c:v>
                </c:pt>
                <c:pt idx="616">
                  <c:v>346.68539999999996</c:v>
                </c:pt>
                <c:pt idx="617">
                  <c:v>346.68539999999996</c:v>
                </c:pt>
                <c:pt idx="618">
                  <c:v>346.68539999999996</c:v>
                </c:pt>
                <c:pt idx="619">
                  <c:v>346.68539999999996</c:v>
                </c:pt>
                <c:pt idx="620">
                  <c:v>346.68539999999996</c:v>
                </c:pt>
                <c:pt idx="621">
                  <c:v>346.68539999999996</c:v>
                </c:pt>
                <c:pt idx="622">
                  <c:v>346.68539999999996</c:v>
                </c:pt>
                <c:pt idx="623">
                  <c:v>346.68539999999996</c:v>
                </c:pt>
                <c:pt idx="624">
                  <c:v>346.68539999999996</c:v>
                </c:pt>
                <c:pt idx="625">
                  <c:v>346.68539999999996</c:v>
                </c:pt>
                <c:pt idx="626">
                  <c:v>346.68539999999996</c:v>
                </c:pt>
                <c:pt idx="627">
                  <c:v>346.68539999999996</c:v>
                </c:pt>
                <c:pt idx="628">
                  <c:v>346.68539999999996</c:v>
                </c:pt>
                <c:pt idx="629">
                  <c:v>346.68539999999996</c:v>
                </c:pt>
                <c:pt idx="630">
                  <c:v>346.68539999999996</c:v>
                </c:pt>
                <c:pt idx="631">
                  <c:v>346.68539999999996</c:v>
                </c:pt>
                <c:pt idx="632">
                  <c:v>346.68539999999996</c:v>
                </c:pt>
                <c:pt idx="633">
                  <c:v>346.68539999999996</c:v>
                </c:pt>
                <c:pt idx="634">
                  <c:v>346.68539999999996</c:v>
                </c:pt>
                <c:pt idx="635">
                  <c:v>346.68539999999996</c:v>
                </c:pt>
                <c:pt idx="636">
                  <c:v>346.68539999999996</c:v>
                </c:pt>
                <c:pt idx="637">
                  <c:v>346.68539999999996</c:v>
                </c:pt>
                <c:pt idx="638">
                  <c:v>346.68539999999996</c:v>
                </c:pt>
                <c:pt idx="639">
                  <c:v>346.68539999999996</c:v>
                </c:pt>
                <c:pt idx="640">
                  <c:v>346.68539999999996</c:v>
                </c:pt>
                <c:pt idx="641">
                  <c:v>346.68539999999996</c:v>
                </c:pt>
                <c:pt idx="642">
                  <c:v>346.68539999999996</c:v>
                </c:pt>
                <c:pt idx="643">
                  <c:v>346.68539999999996</c:v>
                </c:pt>
                <c:pt idx="644">
                  <c:v>346.68539999999996</c:v>
                </c:pt>
                <c:pt idx="645">
                  <c:v>346.68539999999996</c:v>
                </c:pt>
                <c:pt idx="646">
                  <c:v>346.68539999999996</c:v>
                </c:pt>
                <c:pt idx="647">
                  <c:v>346.68539999999996</c:v>
                </c:pt>
                <c:pt idx="648">
                  <c:v>346.68539999999996</c:v>
                </c:pt>
                <c:pt idx="649">
                  <c:v>346.68539999999996</c:v>
                </c:pt>
                <c:pt idx="650">
                  <c:v>346.68539999999996</c:v>
                </c:pt>
                <c:pt idx="651">
                  <c:v>346.68539999999996</c:v>
                </c:pt>
                <c:pt idx="652">
                  <c:v>346.68539999999996</c:v>
                </c:pt>
                <c:pt idx="653">
                  <c:v>346.68539999999996</c:v>
                </c:pt>
                <c:pt idx="654">
                  <c:v>346.68539999999996</c:v>
                </c:pt>
                <c:pt idx="655">
                  <c:v>346.68539999999996</c:v>
                </c:pt>
                <c:pt idx="656">
                  <c:v>346.68539999999996</c:v>
                </c:pt>
                <c:pt idx="657">
                  <c:v>346.68539999999996</c:v>
                </c:pt>
                <c:pt idx="658">
                  <c:v>346.68539999999996</c:v>
                </c:pt>
                <c:pt idx="659">
                  <c:v>346.68539999999996</c:v>
                </c:pt>
                <c:pt idx="660">
                  <c:v>346.68539999999996</c:v>
                </c:pt>
                <c:pt idx="661">
                  <c:v>346.68539999999996</c:v>
                </c:pt>
                <c:pt idx="662">
                  <c:v>346.68539999999996</c:v>
                </c:pt>
                <c:pt idx="663">
                  <c:v>346.68539999999996</c:v>
                </c:pt>
                <c:pt idx="664">
                  <c:v>346.68539999999996</c:v>
                </c:pt>
                <c:pt idx="665">
                  <c:v>346.68539999999996</c:v>
                </c:pt>
                <c:pt idx="666">
                  <c:v>346.68539999999996</c:v>
                </c:pt>
                <c:pt idx="667">
                  <c:v>346.68539999999996</c:v>
                </c:pt>
                <c:pt idx="668">
                  <c:v>346.68539999999996</c:v>
                </c:pt>
                <c:pt idx="669">
                  <c:v>346.68539999999996</c:v>
                </c:pt>
                <c:pt idx="670">
                  <c:v>346.68539999999996</c:v>
                </c:pt>
                <c:pt idx="671">
                  <c:v>346.68539999999996</c:v>
                </c:pt>
                <c:pt idx="672">
                  <c:v>346.68539999999996</c:v>
                </c:pt>
                <c:pt idx="673">
                  <c:v>346.68539999999996</c:v>
                </c:pt>
                <c:pt idx="674">
                  <c:v>346.68539999999996</c:v>
                </c:pt>
                <c:pt idx="675">
                  <c:v>346.68539999999996</c:v>
                </c:pt>
                <c:pt idx="676">
                  <c:v>346.68539999999996</c:v>
                </c:pt>
                <c:pt idx="677">
                  <c:v>346.68539999999996</c:v>
                </c:pt>
                <c:pt idx="678">
                  <c:v>346.68539999999996</c:v>
                </c:pt>
                <c:pt idx="679">
                  <c:v>346.68539999999996</c:v>
                </c:pt>
                <c:pt idx="680">
                  <c:v>346.68539999999996</c:v>
                </c:pt>
                <c:pt idx="681">
                  <c:v>346.68539999999996</c:v>
                </c:pt>
                <c:pt idx="682">
                  <c:v>346.68539999999996</c:v>
                </c:pt>
                <c:pt idx="683">
                  <c:v>346.68539999999996</c:v>
                </c:pt>
                <c:pt idx="684">
                  <c:v>346.68539999999996</c:v>
                </c:pt>
                <c:pt idx="685">
                  <c:v>346.68539999999996</c:v>
                </c:pt>
                <c:pt idx="686">
                  <c:v>346.68539999999996</c:v>
                </c:pt>
                <c:pt idx="687">
                  <c:v>346.68539999999996</c:v>
                </c:pt>
                <c:pt idx="688">
                  <c:v>346.68539999999996</c:v>
                </c:pt>
                <c:pt idx="689">
                  <c:v>346.68539999999996</c:v>
                </c:pt>
                <c:pt idx="690">
                  <c:v>346.68539999999996</c:v>
                </c:pt>
                <c:pt idx="691">
                  <c:v>346.68539999999996</c:v>
                </c:pt>
                <c:pt idx="692">
                  <c:v>346.68539999999996</c:v>
                </c:pt>
                <c:pt idx="693">
                  <c:v>346.68539999999996</c:v>
                </c:pt>
                <c:pt idx="694">
                  <c:v>346.68539999999996</c:v>
                </c:pt>
                <c:pt idx="695">
                  <c:v>346.68539999999996</c:v>
                </c:pt>
                <c:pt idx="696">
                  <c:v>346.68539999999996</c:v>
                </c:pt>
                <c:pt idx="697">
                  <c:v>346.68539999999996</c:v>
                </c:pt>
                <c:pt idx="698">
                  <c:v>346.68539999999996</c:v>
                </c:pt>
                <c:pt idx="699">
                  <c:v>346.68539999999996</c:v>
                </c:pt>
                <c:pt idx="700">
                  <c:v>346.68539999999996</c:v>
                </c:pt>
                <c:pt idx="701">
                  <c:v>346.68539999999996</c:v>
                </c:pt>
                <c:pt idx="702">
                  <c:v>346.68539999999996</c:v>
                </c:pt>
                <c:pt idx="703">
                  <c:v>346.68539999999996</c:v>
                </c:pt>
                <c:pt idx="704">
                  <c:v>346.68539999999996</c:v>
                </c:pt>
                <c:pt idx="705">
                  <c:v>346.68539999999996</c:v>
                </c:pt>
                <c:pt idx="706">
                  <c:v>346.68539999999996</c:v>
                </c:pt>
                <c:pt idx="707">
                  <c:v>346.68539999999996</c:v>
                </c:pt>
                <c:pt idx="708">
                  <c:v>346.68539999999996</c:v>
                </c:pt>
                <c:pt idx="709">
                  <c:v>346.68539999999996</c:v>
                </c:pt>
                <c:pt idx="710">
                  <c:v>346.68539999999996</c:v>
                </c:pt>
                <c:pt idx="711">
                  <c:v>346.68539999999996</c:v>
                </c:pt>
                <c:pt idx="712">
                  <c:v>346.68539999999996</c:v>
                </c:pt>
                <c:pt idx="713">
                  <c:v>346.68539999999996</c:v>
                </c:pt>
                <c:pt idx="714">
                  <c:v>346.68539999999996</c:v>
                </c:pt>
                <c:pt idx="715">
                  <c:v>346.68539999999996</c:v>
                </c:pt>
                <c:pt idx="716">
                  <c:v>346.68539999999996</c:v>
                </c:pt>
                <c:pt idx="717">
                  <c:v>346.68539999999996</c:v>
                </c:pt>
                <c:pt idx="718">
                  <c:v>346.68539999999996</c:v>
                </c:pt>
                <c:pt idx="719">
                  <c:v>346.68539999999996</c:v>
                </c:pt>
                <c:pt idx="720">
                  <c:v>346.68539999999996</c:v>
                </c:pt>
                <c:pt idx="721">
                  <c:v>346.68539999999996</c:v>
                </c:pt>
                <c:pt idx="722">
                  <c:v>346.68539999999996</c:v>
                </c:pt>
                <c:pt idx="723">
                  <c:v>346.68539999999996</c:v>
                </c:pt>
                <c:pt idx="724">
                  <c:v>346.68539999999996</c:v>
                </c:pt>
                <c:pt idx="725">
                  <c:v>346.68539999999996</c:v>
                </c:pt>
                <c:pt idx="726">
                  <c:v>346.68539999999996</c:v>
                </c:pt>
                <c:pt idx="727">
                  <c:v>346.68539999999996</c:v>
                </c:pt>
                <c:pt idx="728">
                  <c:v>346.68539999999996</c:v>
                </c:pt>
                <c:pt idx="729">
                  <c:v>346.68539999999996</c:v>
                </c:pt>
                <c:pt idx="730">
                  <c:v>346.68539999999996</c:v>
                </c:pt>
                <c:pt idx="731">
                  <c:v>346.68539999999996</c:v>
                </c:pt>
                <c:pt idx="732">
                  <c:v>346.68539999999996</c:v>
                </c:pt>
                <c:pt idx="733">
                  <c:v>346.68539999999996</c:v>
                </c:pt>
                <c:pt idx="734">
                  <c:v>346.68539999999996</c:v>
                </c:pt>
                <c:pt idx="735">
                  <c:v>346.68539999999996</c:v>
                </c:pt>
                <c:pt idx="736">
                  <c:v>346.68539999999996</c:v>
                </c:pt>
                <c:pt idx="737">
                  <c:v>346.68539999999996</c:v>
                </c:pt>
                <c:pt idx="738">
                  <c:v>346.68539999999996</c:v>
                </c:pt>
                <c:pt idx="739">
                  <c:v>346.68539999999996</c:v>
                </c:pt>
                <c:pt idx="740">
                  <c:v>346.68539999999996</c:v>
                </c:pt>
                <c:pt idx="741">
                  <c:v>346.68539999999996</c:v>
                </c:pt>
                <c:pt idx="742">
                  <c:v>346.68539999999996</c:v>
                </c:pt>
                <c:pt idx="743">
                  <c:v>346.68539999999996</c:v>
                </c:pt>
                <c:pt idx="744">
                  <c:v>346.68539999999996</c:v>
                </c:pt>
                <c:pt idx="745">
                  <c:v>346.68539999999996</c:v>
                </c:pt>
                <c:pt idx="746">
                  <c:v>346.68539999999996</c:v>
                </c:pt>
                <c:pt idx="747">
                  <c:v>346.68539999999996</c:v>
                </c:pt>
                <c:pt idx="748">
                  <c:v>346.68539999999996</c:v>
                </c:pt>
                <c:pt idx="749">
                  <c:v>346.68539999999996</c:v>
                </c:pt>
                <c:pt idx="750">
                  <c:v>346.68539999999996</c:v>
                </c:pt>
                <c:pt idx="751">
                  <c:v>346.68539999999996</c:v>
                </c:pt>
                <c:pt idx="752">
                  <c:v>346.68539999999996</c:v>
                </c:pt>
                <c:pt idx="753">
                  <c:v>346.68539999999996</c:v>
                </c:pt>
                <c:pt idx="754">
                  <c:v>346.68539999999996</c:v>
                </c:pt>
                <c:pt idx="755">
                  <c:v>346.68539999999996</c:v>
                </c:pt>
                <c:pt idx="756">
                  <c:v>346.68539999999996</c:v>
                </c:pt>
                <c:pt idx="757">
                  <c:v>346.68539999999996</c:v>
                </c:pt>
                <c:pt idx="758">
                  <c:v>346.68539999999996</c:v>
                </c:pt>
                <c:pt idx="759">
                  <c:v>346.68539999999996</c:v>
                </c:pt>
                <c:pt idx="760">
                  <c:v>346.68539999999996</c:v>
                </c:pt>
                <c:pt idx="761">
                  <c:v>346.68539999999996</c:v>
                </c:pt>
                <c:pt idx="762">
                  <c:v>346.68539999999996</c:v>
                </c:pt>
                <c:pt idx="763">
                  <c:v>346.68539999999996</c:v>
                </c:pt>
                <c:pt idx="764">
                  <c:v>346.68539999999996</c:v>
                </c:pt>
                <c:pt idx="765">
                  <c:v>346.68539999999996</c:v>
                </c:pt>
                <c:pt idx="766">
                  <c:v>346.68539999999996</c:v>
                </c:pt>
                <c:pt idx="767">
                  <c:v>346.68539999999996</c:v>
                </c:pt>
                <c:pt idx="768">
                  <c:v>346.68539999999996</c:v>
                </c:pt>
                <c:pt idx="769">
                  <c:v>346.68539999999996</c:v>
                </c:pt>
                <c:pt idx="770">
                  <c:v>346.68539999999996</c:v>
                </c:pt>
                <c:pt idx="771">
                  <c:v>346.68539999999996</c:v>
                </c:pt>
                <c:pt idx="772">
                  <c:v>346.68539999999996</c:v>
                </c:pt>
                <c:pt idx="773">
                  <c:v>346.68539999999996</c:v>
                </c:pt>
                <c:pt idx="774">
                  <c:v>346.68539999999996</c:v>
                </c:pt>
                <c:pt idx="775">
                  <c:v>346.68539999999996</c:v>
                </c:pt>
                <c:pt idx="776">
                  <c:v>346.68539999999996</c:v>
                </c:pt>
                <c:pt idx="777">
                  <c:v>346.68539999999996</c:v>
                </c:pt>
                <c:pt idx="778">
                  <c:v>346.68539999999996</c:v>
                </c:pt>
                <c:pt idx="779">
                  <c:v>346.68539999999996</c:v>
                </c:pt>
                <c:pt idx="780">
                  <c:v>346.68539999999996</c:v>
                </c:pt>
                <c:pt idx="781">
                  <c:v>346.68539999999996</c:v>
                </c:pt>
                <c:pt idx="782">
                  <c:v>346.68539999999996</c:v>
                </c:pt>
                <c:pt idx="783">
                  <c:v>346.68539999999996</c:v>
                </c:pt>
                <c:pt idx="784">
                  <c:v>346.68539999999996</c:v>
                </c:pt>
                <c:pt idx="785">
                  <c:v>346.68539999999996</c:v>
                </c:pt>
                <c:pt idx="786">
                  <c:v>346.68539999999996</c:v>
                </c:pt>
                <c:pt idx="787">
                  <c:v>346.68539999999996</c:v>
                </c:pt>
                <c:pt idx="788">
                  <c:v>346.68539999999996</c:v>
                </c:pt>
                <c:pt idx="789">
                  <c:v>346.68539999999996</c:v>
                </c:pt>
                <c:pt idx="790">
                  <c:v>346.68539999999996</c:v>
                </c:pt>
                <c:pt idx="791">
                  <c:v>346.68539999999996</c:v>
                </c:pt>
                <c:pt idx="792">
                  <c:v>346.68539999999996</c:v>
                </c:pt>
                <c:pt idx="793">
                  <c:v>346.68539999999996</c:v>
                </c:pt>
                <c:pt idx="794">
                  <c:v>346.68539999999996</c:v>
                </c:pt>
                <c:pt idx="795">
                  <c:v>346.68539999999996</c:v>
                </c:pt>
                <c:pt idx="796">
                  <c:v>346.68539999999996</c:v>
                </c:pt>
                <c:pt idx="797">
                  <c:v>346.68539999999996</c:v>
                </c:pt>
                <c:pt idx="798">
                  <c:v>346.68539999999996</c:v>
                </c:pt>
                <c:pt idx="799">
                  <c:v>346.68539999999996</c:v>
                </c:pt>
                <c:pt idx="800">
                  <c:v>346.68539999999996</c:v>
                </c:pt>
                <c:pt idx="801">
                  <c:v>346.68539999999996</c:v>
                </c:pt>
                <c:pt idx="802">
                  <c:v>346.68539999999996</c:v>
                </c:pt>
                <c:pt idx="803">
                  <c:v>346.68539999999996</c:v>
                </c:pt>
                <c:pt idx="804">
                  <c:v>346.68539999999996</c:v>
                </c:pt>
                <c:pt idx="805">
                  <c:v>346.68539999999996</c:v>
                </c:pt>
                <c:pt idx="806">
                  <c:v>346.68539999999996</c:v>
                </c:pt>
                <c:pt idx="807">
                  <c:v>346.68539999999996</c:v>
                </c:pt>
                <c:pt idx="808">
                  <c:v>346.68539999999996</c:v>
                </c:pt>
                <c:pt idx="809">
                  <c:v>346.68539999999996</c:v>
                </c:pt>
                <c:pt idx="810">
                  <c:v>346.68539999999996</c:v>
                </c:pt>
                <c:pt idx="811">
                  <c:v>346.68539999999996</c:v>
                </c:pt>
                <c:pt idx="812">
                  <c:v>346.68539999999996</c:v>
                </c:pt>
                <c:pt idx="813">
                  <c:v>346.68539999999996</c:v>
                </c:pt>
                <c:pt idx="814">
                  <c:v>346.68539999999996</c:v>
                </c:pt>
                <c:pt idx="815">
                  <c:v>346.68539999999996</c:v>
                </c:pt>
                <c:pt idx="816">
                  <c:v>346.68539999999996</c:v>
                </c:pt>
                <c:pt idx="817">
                  <c:v>346.68539999999996</c:v>
                </c:pt>
                <c:pt idx="818">
                  <c:v>346.68539999999996</c:v>
                </c:pt>
                <c:pt idx="819">
                  <c:v>346.68539999999996</c:v>
                </c:pt>
                <c:pt idx="820">
                  <c:v>346.68539999999996</c:v>
                </c:pt>
                <c:pt idx="821">
                  <c:v>346.68539999999996</c:v>
                </c:pt>
                <c:pt idx="822">
                  <c:v>346.68539999999996</c:v>
                </c:pt>
                <c:pt idx="823">
                  <c:v>346.68539999999996</c:v>
                </c:pt>
                <c:pt idx="824">
                  <c:v>346.68539999999996</c:v>
                </c:pt>
                <c:pt idx="825">
                  <c:v>346.68539999999996</c:v>
                </c:pt>
                <c:pt idx="826">
                  <c:v>346.68539999999996</c:v>
                </c:pt>
                <c:pt idx="827">
                  <c:v>346.68539999999996</c:v>
                </c:pt>
                <c:pt idx="828">
                  <c:v>346.68539999999996</c:v>
                </c:pt>
                <c:pt idx="829">
                  <c:v>346.68539999999996</c:v>
                </c:pt>
                <c:pt idx="830">
                  <c:v>346.68539999999996</c:v>
                </c:pt>
                <c:pt idx="831">
                  <c:v>346.68539999999996</c:v>
                </c:pt>
                <c:pt idx="832">
                  <c:v>346.68539999999996</c:v>
                </c:pt>
                <c:pt idx="833">
                  <c:v>346.68539999999996</c:v>
                </c:pt>
                <c:pt idx="834">
                  <c:v>346.68539999999996</c:v>
                </c:pt>
                <c:pt idx="835">
                  <c:v>346.68539999999996</c:v>
                </c:pt>
                <c:pt idx="836">
                  <c:v>346.68539999999996</c:v>
                </c:pt>
                <c:pt idx="837">
                  <c:v>346.68539999999996</c:v>
                </c:pt>
                <c:pt idx="838">
                  <c:v>346.68539999999996</c:v>
                </c:pt>
                <c:pt idx="839">
                  <c:v>346.68539999999996</c:v>
                </c:pt>
                <c:pt idx="840">
                  <c:v>346.68539999999996</c:v>
                </c:pt>
                <c:pt idx="841">
                  <c:v>346.68539999999996</c:v>
                </c:pt>
                <c:pt idx="842">
                  <c:v>346.68539999999996</c:v>
                </c:pt>
                <c:pt idx="843">
                  <c:v>346.68539999999996</c:v>
                </c:pt>
                <c:pt idx="844">
                  <c:v>346.68539999999996</c:v>
                </c:pt>
                <c:pt idx="845">
                  <c:v>346.68539999999996</c:v>
                </c:pt>
                <c:pt idx="846">
                  <c:v>346.68539999999996</c:v>
                </c:pt>
                <c:pt idx="847">
                  <c:v>346.68539999999996</c:v>
                </c:pt>
                <c:pt idx="848">
                  <c:v>346.68539999999996</c:v>
                </c:pt>
                <c:pt idx="849">
                  <c:v>346.68539999999996</c:v>
                </c:pt>
                <c:pt idx="850">
                  <c:v>346.68539999999996</c:v>
                </c:pt>
                <c:pt idx="851">
                  <c:v>346.68539999999996</c:v>
                </c:pt>
                <c:pt idx="852">
                  <c:v>346.68539999999996</c:v>
                </c:pt>
                <c:pt idx="853">
                  <c:v>346.68539999999996</c:v>
                </c:pt>
                <c:pt idx="854">
                  <c:v>346.68539999999996</c:v>
                </c:pt>
                <c:pt idx="855">
                  <c:v>346.68539999999996</c:v>
                </c:pt>
                <c:pt idx="856">
                  <c:v>346.68539999999996</c:v>
                </c:pt>
                <c:pt idx="857">
                  <c:v>346.68539999999996</c:v>
                </c:pt>
                <c:pt idx="858">
                  <c:v>346.68539999999996</c:v>
                </c:pt>
                <c:pt idx="859">
                  <c:v>346.68539999999996</c:v>
                </c:pt>
                <c:pt idx="860">
                  <c:v>346.68539999999996</c:v>
                </c:pt>
                <c:pt idx="861">
                  <c:v>346.68539999999996</c:v>
                </c:pt>
                <c:pt idx="862">
                  <c:v>346.68539999999996</c:v>
                </c:pt>
                <c:pt idx="863">
                  <c:v>346.68539999999996</c:v>
                </c:pt>
                <c:pt idx="864">
                  <c:v>346.68539999999996</c:v>
                </c:pt>
                <c:pt idx="865">
                  <c:v>346.68539999999996</c:v>
                </c:pt>
                <c:pt idx="866">
                  <c:v>346.68539999999996</c:v>
                </c:pt>
                <c:pt idx="867">
                  <c:v>346.68539999999996</c:v>
                </c:pt>
                <c:pt idx="868">
                  <c:v>346.68539999999996</c:v>
                </c:pt>
                <c:pt idx="869">
                  <c:v>346.68539999999996</c:v>
                </c:pt>
                <c:pt idx="870">
                  <c:v>346.68539999999996</c:v>
                </c:pt>
                <c:pt idx="871">
                  <c:v>346.68539999999996</c:v>
                </c:pt>
                <c:pt idx="872">
                  <c:v>346.68539999999996</c:v>
                </c:pt>
                <c:pt idx="873">
                  <c:v>346.68539999999996</c:v>
                </c:pt>
                <c:pt idx="874">
                  <c:v>346.68539999999996</c:v>
                </c:pt>
                <c:pt idx="875">
                  <c:v>346.68539999999996</c:v>
                </c:pt>
                <c:pt idx="876">
                  <c:v>346.68539999999996</c:v>
                </c:pt>
                <c:pt idx="877">
                  <c:v>346.68539999999996</c:v>
                </c:pt>
                <c:pt idx="878">
                  <c:v>346.68539999999996</c:v>
                </c:pt>
                <c:pt idx="879">
                  <c:v>346.68539999999996</c:v>
                </c:pt>
                <c:pt idx="880">
                  <c:v>346.68539999999996</c:v>
                </c:pt>
                <c:pt idx="881">
                  <c:v>346.68539999999996</c:v>
                </c:pt>
                <c:pt idx="882">
                  <c:v>346.68539999999996</c:v>
                </c:pt>
                <c:pt idx="883">
                  <c:v>346.68539999999996</c:v>
                </c:pt>
                <c:pt idx="884">
                  <c:v>346.68539999999996</c:v>
                </c:pt>
                <c:pt idx="885">
                  <c:v>346.68539999999996</c:v>
                </c:pt>
                <c:pt idx="886">
                  <c:v>346.68539999999996</c:v>
                </c:pt>
                <c:pt idx="887">
                  <c:v>346.68539999999996</c:v>
                </c:pt>
                <c:pt idx="888">
                  <c:v>346.68539999999996</c:v>
                </c:pt>
                <c:pt idx="889">
                  <c:v>346.68539999999996</c:v>
                </c:pt>
                <c:pt idx="890">
                  <c:v>346.68539999999996</c:v>
                </c:pt>
                <c:pt idx="891">
                  <c:v>346.68539999999996</c:v>
                </c:pt>
                <c:pt idx="892">
                  <c:v>346.68539999999996</c:v>
                </c:pt>
                <c:pt idx="893">
                  <c:v>346.68539999999996</c:v>
                </c:pt>
                <c:pt idx="894">
                  <c:v>346.68539999999996</c:v>
                </c:pt>
                <c:pt idx="895">
                  <c:v>346.68539999999996</c:v>
                </c:pt>
                <c:pt idx="896">
                  <c:v>346.68539999999996</c:v>
                </c:pt>
                <c:pt idx="897">
                  <c:v>346.68539999999996</c:v>
                </c:pt>
                <c:pt idx="898">
                  <c:v>346.68539999999996</c:v>
                </c:pt>
                <c:pt idx="899">
                  <c:v>346.68539999999996</c:v>
                </c:pt>
                <c:pt idx="900">
                  <c:v>346.68539999999996</c:v>
                </c:pt>
                <c:pt idx="901">
                  <c:v>346.68539999999996</c:v>
                </c:pt>
                <c:pt idx="902">
                  <c:v>346.68539999999996</c:v>
                </c:pt>
                <c:pt idx="903">
                  <c:v>346.68539999999996</c:v>
                </c:pt>
                <c:pt idx="904">
                  <c:v>346.68539999999996</c:v>
                </c:pt>
                <c:pt idx="905">
                  <c:v>346.68539999999996</c:v>
                </c:pt>
                <c:pt idx="906">
                  <c:v>346.68539999999996</c:v>
                </c:pt>
                <c:pt idx="907">
                  <c:v>346.68539999999996</c:v>
                </c:pt>
                <c:pt idx="908">
                  <c:v>346.68539999999996</c:v>
                </c:pt>
                <c:pt idx="909">
                  <c:v>346.68539999999996</c:v>
                </c:pt>
                <c:pt idx="910">
                  <c:v>346.68539999999996</c:v>
                </c:pt>
                <c:pt idx="911">
                  <c:v>346.68539999999996</c:v>
                </c:pt>
                <c:pt idx="912">
                  <c:v>346.68539999999996</c:v>
                </c:pt>
                <c:pt idx="913">
                  <c:v>346.68539999999996</c:v>
                </c:pt>
                <c:pt idx="914">
                  <c:v>346.68539999999996</c:v>
                </c:pt>
                <c:pt idx="915">
                  <c:v>346.68539999999996</c:v>
                </c:pt>
                <c:pt idx="916">
                  <c:v>346.68539999999996</c:v>
                </c:pt>
                <c:pt idx="917">
                  <c:v>346.68539999999996</c:v>
                </c:pt>
                <c:pt idx="918">
                  <c:v>346.68539999999996</c:v>
                </c:pt>
                <c:pt idx="919">
                  <c:v>346.68539999999996</c:v>
                </c:pt>
                <c:pt idx="920">
                  <c:v>346.68539999999996</c:v>
                </c:pt>
                <c:pt idx="921">
                  <c:v>346.68539999999996</c:v>
                </c:pt>
                <c:pt idx="922">
                  <c:v>346.68539999999996</c:v>
                </c:pt>
                <c:pt idx="923">
                  <c:v>346.68539999999996</c:v>
                </c:pt>
                <c:pt idx="924">
                  <c:v>346.68539999999996</c:v>
                </c:pt>
                <c:pt idx="925">
                  <c:v>346.68539999999996</c:v>
                </c:pt>
                <c:pt idx="926">
                  <c:v>346.68539999999996</c:v>
                </c:pt>
                <c:pt idx="927">
                  <c:v>346.68539999999996</c:v>
                </c:pt>
                <c:pt idx="928">
                  <c:v>346.68539999999996</c:v>
                </c:pt>
                <c:pt idx="929">
                  <c:v>346.68539999999996</c:v>
                </c:pt>
                <c:pt idx="930">
                  <c:v>346.68539999999996</c:v>
                </c:pt>
                <c:pt idx="931">
                  <c:v>346.68539999999996</c:v>
                </c:pt>
                <c:pt idx="932">
                  <c:v>346.68539999999996</c:v>
                </c:pt>
                <c:pt idx="933">
                  <c:v>346.68539999999996</c:v>
                </c:pt>
                <c:pt idx="934">
                  <c:v>346.68539999999996</c:v>
                </c:pt>
                <c:pt idx="935">
                  <c:v>346.68539999999996</c:v>
                </c:pt>
                <c:pt idx="936">
                  <c:v>346.68539999999996</c:v>
                </c:pt>
                <c:pt idx="937">
                  <c:v>346.68539999999996</c:v>
                </c:pt>
                <c:pt idx="938">
                  <c:v>346.68539999999996</c:v>
                </c:pt>
                <c:pt idx="939">
                  <c:v>346.68539999999996</c:v>
                </c:pt>
                <c:pt idx="940">
                  <c:v>346.68539999999996</c:v>
                </c:pt>
                <c:pt idx="941">
                  <c:v>346.68539999999996</c:v>
                </c:pt>
                <c:pt idx="942">
                  <c:v>346.68539999999996</c:v>
                </c:pt>
                <c:pt idx="943">
                  <c:v>346.68539999999996</c:v>
                </c:pt>
                <c:pt idx="944">
                  <c:v>346.68539999999996</c:v>
                </c:pt>
                <c:pt idx="945">
                  <c:v>346.68539999999996</c:v>
                </c:pt>
                <c:pt idx="946">
                  <c:v>346.68539999999996</c:v>
                </c:pt>
                <c:pt idx="947">
                  <c:v>346.68539999999996</c:v>
                </c:pt>
                <c:pt idx="948">
                  <c:v>346.68539999999996</c:v>
                </c:pt>
                <c:pt idx="949">
                  <c:v>346.68539999999996</c:v>
                </c:pt>
                <c:pt idx="950">
                  <c:v>346.68539999999996</c:v>
                </c:pt>
                <c:pt idx="951">
                  <c:v>346.68539999999996</c:v>
                </c:pt>
                <c:pt idx="952">
                  <c:v>346.68539999999996</c:v>
                </c:pt>
                <c:pt idx="953">
                  <c:v>346.68539999999996</c:v>
                </c:pt>
                <c:pt idx="954">
                  <c:v>346.68539999999996</c:v>
                </c:pt>
                <c:pt idx="955">
                  <c:v>346.68539999999996</c:v>
                </c:pt>
                <c:pt idx="956">
                  <c:v>346.68539999999996</c:v>
                </c:pt>
                <c:pt idx="957">
                  <c:v>346.68539999999996</c:v>
                </c:pt>
                <c:pt idx="958">
                  <c:v>346.68539999999996</c:v>
                </c:pt>
                <c:pt idx="959">
                  <c:v>346.68539999999996</c:v>
                </c:pt>
                <c:pt idx="960">
                  <c:v>346.68539999999996</c:v>
                </c:pt>
                <c:pt idx="961">
                  <c:v>346.68539999999996</c:v>
                </c:pt>
                <c:pt idx="962">
                  <c:v>346.68539999999996</c:v>
                </c:pt>
                <c:pt idx="963">
                  <c:v>346.68539999999996</c:v>
                </c:pt>
                <c:pt idx="964">
                  <c:v>346.68539999999996</c:v>
                </c:pt>
                <c:pt idx="965">
                  <c:v>346.68539999999996</c:v>
                </c:pt>
                <c:pt idx="966">
                  <c:v>346.68539999999996</c:v>
                </c:pt>
                <c:pt idx="967">
                  <c:v>346.68539999999996</c:v>
                </c:pt>
                <c:pt idx="968">
                  <c:v>346.68539999999996</c:v>
                </c:pt>
                <c:pt idx="969">
                  <c:v>346.68539999999996</c:v>
                </c:pt>
                <c:pt idx="970">
                  <c:v>346.68539999999996</c:v>
                </c:pt>
                <c:pt idx="971">
                  <c:v>346.68539999999996</c:v>
                </c:pt>
                <c:pt idx="972">
                  <c:v>346.68539999999996</c:v>
                </c:pt>
                <c:pt idx="973">
                  <c:v>346.68539999999996</c:v>
                </c:pt>
                <c:pt idx="974">
                  <c:v>346.68539999999996</c:v>
                </c:pt>
                <c:pt idx="975">
                  <c:v>346.68539999999996</c:v>
                </c:pt>
                <c:pt idx="976">
                  <c:v>346.68539999999996</c:v>
                </c:pt>
                <c:pt idx="977">
                  <c:v>346.68539999999996</c:v>
                </c:pt>
                <c:pt idx="978">
                  <c:v>346.68539999999996</c:v>
                </c:pt>
                <c:pt idx="979">
                  <c:v>346.68539999999996</c:v>
                </c:pt>
                <c:pt idx="980">
                  <c:v>346.68539999999996</c:v>
                </c:pt>
                <c:pt idx="981">
                  <c:v>346.68539999999996</c:v>
                </c:pt>
                <c:pt idx="982">
                  <c:v>346.68539999999996</c:v>
                </c:pt>
                <c:pt idx="983">
                  <c:v>346.68539999999996</c:v>
                </c:pt>
                <c:pt idx="984">
                  <c:v>346.68539999999996</c:v>
                </c:pt>
                <c:pt idx="985">
                  <c:v>346.68539999999996</c:v>
                </c:pt>
                <c:pt idx="986">
                  <c:v>346.68539999999996</c:v>
                </c:pt>
                <c:pt idx="987">
                  <c:v>346.68539999999996</c:v>
                </c:pt>
                <c:pt idx="988">
                  <c:v>346.68539999999996</c:v>
                </c:pt>
                <c:pt idx="989">
                  <c:v>346.68539999999996</c:v>
                </c:pt>
                <c:pt idx="990">
                  <c:v>346.68539999999996</c:v>
                </c:pt>
                <c:pt idx="991">
                  <c:v>346.68539999999996</c:v>
                </c:pt>
                <c:pt idx="992">
                  <c:v>346.68539999999996</c:v>
                </c:pt>
                <c:pt idx="993">
                  <c:v>346.68539999999996</c:v>
                </c:pt>
                <c:pt idx="994">
                  <c:v>346.68539999999996</c:v>
                </c:pt>
                <c:pt idx="995">
                  <c:v>346.68539999999996</c:v>
                </c:pt>
                <c:pt idx="996">
                  <c:v>346.68539999999996</c:v>
                </c:pt>
                <c:pt idx="997">
                  <c:v>346.68539999999996</c:v>
                </c:pt>
                <c:pt idx="998">
                  <c:v>346.68539999999996</c:v>
                </c:pt>
                <c:pt idx="999">
                  <c:v>346.68539999999996</c:v>
                </c:pt>
                <c:pt idx="1000">
                  <c:v>346.68539999999996</c:v>
                </c:pt>
                <c:pt idx="1001">
                  <c:v>346.68539999999996</c:v>
                </c:pt>
                <c:pt idx="1002">
                  <c:v>346.68539999999996</c:v>
                </c:pt>
                <c:pt idx="1003">
                  <c:v>346.68539999999996</c:v>
                </c:pt>
                <c:pt idx="1004">
                  <c:v>346.68539999999996</c:v>
                </c:pt>
                <c:pt idx="1005">
                  <c:v>346.68539999999996</c:v>
                </c:pt>
                <c:pt idx="1006">
                  <c:v>346.68539999999996</c:v>
                </c:pt>
                <c:pt idx="1007">
                  <c:v>346.68539999999996</c:v>
                </c:pt>
                <c:pt idx="1008">
                  <c:v>346.68539999999996</c:v>
                </c:pt>
                <c:pt idx="1009">
                  <c:v>346.68539999999996</c:v>
                </c:pt>
                <c:pt idx="1010">
                  <c:v>346.68539999999996</c:v>
                </c:pt>
                <c:pt idx="1011">
                  <c:v>346.68539999999996</c:v>
                </c:pt>
                <c:pt idx="1012">
                  <c:v>346.68539999999996</c:v>
                </c:pt>
                <c:pt idx="1013">
                  <c:v>346.68539999999996</c:v>
                </c:pt>
                <c:pt idx="1014">
                  <c:v>346.68539999999996</c:v>
                </c:pt>
                <c:pt idx="1015">
                  <c:v>346.68539999999996</c:v>
                </c:pt>
                <c:pt idx="1016">
                  <c:v>346.68539999999996</c:v>
                </c:pt>
                <c:pt idx="1017">
                  <c:v>346.68539999999996</c:v>
                </c:pt>
                <c:pt idx="1018">
                  <c:v>346.68539999999996</c:v>
                </c:pt>
                <c:pt idx="1019">
                  <c:v>346.68539999999996</c:v>
                </c:pt>
                <c:pt idx="1020">
                  <c:v>346.68539999999996</c:v>
                </c:pt>
                <c:pt idx="1021">
                  <c:v>346.68539999999996</c:v>
                </c:pt>
                <c:pt idx="1022">
                  <c:v>346.68539999999996</c:v>
                </c:pt>
                <c:pt idx="1023">
                  <c:v>346.68539999999996</c:v>
                </c:pt>
                <c:pt idx="1024">
                  <c:v>346.68539999999996</c:v>
                </c:pt>
                <c:pt idx="1025">
                  <c:v>346.68539999999996</c:v>
                </c:pt>
                <c:pt idx="1026">
                  <c:v>346.68539999999996</c:v>
                </c:pt>
                <c:pt idx="1027">
                  <c:v>346.68539999999996</c:v>
                </c:pt>
                <c:pt idx="1028">
                  <c:v>346.68539999999996</c:v>
                </c:pt>
                <c:pt idx="1029">
                  <c:v>346.68539999999996</c:v>
                </c:pt>
                <c:pt idx="1030">
                  <c:v>346.68539999999996</c:v>
                </c:pt>
                <c:pt idx="1031">
                  <c:v>346.68539999999996</c:v>
                </c:pt>
                <c:pt idx="1032">
                  <c:v>346.68539999999996</c:v>
                </c:pt>
                <c:pt idx="1033">
                  <c:v>346.68539999999996</c:v>
                </c:pt>
                <c:pt idx="1034">
                  <c:v>346.68539999999996</c:v>
                </c:pt>
                <c:pt idx="1035">
                  <c:v>346.68539999999996</c:v>
                </c:pt>
                <c:pt idx="1036">
                  <c:v>346.68539999999996</c:v>
                </c:pt>
                <c:pt idx="1037">
                  <c:v>346.68539999999996</c:v>
                </c:pt>
                <c:pt idx="1038">
                  <c:v>346.68539999999996</c:v>
                </c:pt>
                <c:pt idx="1039">
                  <c:v>346.68539999999996</c:v>
                </c:pt>
                <c:pt idx="1040">
                  <c:v>346.68539999999996</c:v>
                </c:pt>
                <c:pt idx="1041">
                  <c:v>346.68539999999996</c:v>
                </c:pt>
                <c:pt idx="1042">
                  <c:v>346.68539999999996</c:v>
                </c:pt>
                <c:pt idx="1043">
                  <c:v>346.68539999999996</c:v>
                </c:pt>
                <c:pt idx="1044">
                  <c:v>346.68539999999996</c:v>
                </c:pt>
                <c:pt idx="1045">
                  <c:v>346.68539999999996</c:v>
                </c:pt>
                <c:pt idx="1046">
                  <c:v>346.68539999999996</c:v>
                </c:pt>
                <c:pt idx="1047">
                  <c:v>346.68539999999996</c:v>
                </c:pt>
                <c:pt idx="1048">
                  <c:v>346.68539999999996</c:v>
                </c:pt>
                <c:pt idx="1049">
                  <c:v>346.68539999999996</c:v>
                </c:pt>
                <c:pt idx="1050">
                  <c:v>346.68539999999996</c:v>
                </c:pt>
                <c:pt idx="1051">
                  <c:v>346.68539999999996</c:v>
                </c:pt>
                <c:pt idx="1052">
                  <c:v>346.68539999999996</c:v>
                </c:pt>
                <c:pt idx="1053">
                  <c:v>346.68539999999996</c:v>
                </c:pt>
                <c:pt idx="1054">
                  <c:v>346.68539999999996</c:v>
                </c:pt>
                <c:pt idx="1055">
                  <c:v>346.68539999999996</c:v>
                </c:pt>
                <c:pt idx="1056">
                  <c:v>346.68539999999996</c:v>
                </c:pt>
                <c:pt idx="1057">
                  <c:v>346.68539999999996</c:v>
                </c:pt>
                <c:pt idx="1058">
                  <c:v>346.68539999999996</c:v>
                </c:pt>
                <c:pt idx="1059">
                  <c:v>346.68539999999996</c:v>
                </c:pt>
                <c:pt idx="1060">
                  <c:v>346.68539999999996</c:v>
                </c:pt>
                <c:pt idx="1061">
                  <c:v>346.68539999999996</c:v>
                </c:pt>
                <c:pt idx="1062">
                  <c:v>346.68539999999996</c:v>
                </c:pt>
                <c:pt idx="1063">
                  <c:v>346.68539999999996</c:v>
                </c:pt>
                <c:pt idx="1064">
                  <c:v>346.68539999999996</c:v>
                </c:pt>
                <c:pt idx="1065">
                  <c:v>346.68539999999996</c:v>
                </c:pt>
                <c:pt idx="1066">
                  <c:v>346.68539999999996</c:v>
                </c:pt>
                <c:pt idx="1067">
                  <c:v>346.68539999999996</c:v>
                </c:pt>
                <c:pt idx="1068">
                  <c:v>346.68539999999996</c:v>
                </c:pt>
                <c:pt idx="1069">
                  <c:v>346.68539999999996</c:v>
                </c:pt>
                <c:pt idx="1070">
                  <c:v>346.68539999999996</c:v>
                </c:pt>
                <c:pt idx="1071">
                  <c:v>346.68539999999996</c:v>
                </c:pt>
                <c:pt idx="1072">
                  <c:v>346.68539999999996</c:v>
                </c:pt>
                <c:pt idx="1073">
                  <c:v>346.68539999999996</c:v>
                </c:pt>
                <c:pt idx="1074">
                  <c:v>346.68539999999996</c:v>
                </c:pt>
                <c:pt idx="1075">
                  <c:v>346.68539999999996</c:v>
                </c:pt>
                <c:pt idx="1076">
                  <c:v>346.68539999999996</c:v>
                </c:pt>
                <c:pt idx="1077">
                  <c:v>346.68539999999996</c:v>
                </c:pt>
                <c:pt idx="1078">
                  <c:v>346.68539999999996</c:v>
                </c:pt>
                <c:pt idx="1079">
                  <c:v>346.68539999999996</c:v>
                </c:pt>
                <c:pt idx="1080">
                  <c:v>346.68539999999996</c:v>
                </c:pt>
                <c:pt idx="1081">
                  <c:v>346.68539999999996</c:v>
                </c:pt>
                <c:pt idx="1082">
                  <c:v>346.68539999999996</c:v>
                </c:pt>
                <c:pt idx="1083">
                  <c:v>346.68539999999996</c:v>
                </c:pt>
                <c:pt idx="1084">
                  <c:v>346.68539999999996</c:v>
                </c:pt>
                <c:pt idx="1085">
                  <c:v>346.68539999999996</c:v>
                </c:pt>
                <c:pt idx="1086">
                  <c:v>346.68539999999996</c:v>
                </c:pt>
                <c:pt idx="1087">
                  <c:v>346.68539999999996</c:v>
                </c:pt>
                <c:pt idx="1088">
                  <c:v>346.68539999999996</c:v>
                </c:pt>
                <c:pt idx="1089">
                  <c:v>346.68539999999996</c:v>
                </c:pt>
                <c:pt idx="1090">
                  <c:v>346.68539999999996</c:v>
                </c:pt>
                <c:pt idx="1091">
                  <c:v>346.68539999999996</c:v>
                </c:pt>
                <c:pt idx="1092">
                  <c:v>346.68539999999996</c:v>
                </c:pt>
                <c:pt idx="1093">
                  <c:v>346.68539999999996</c:v>
                </c:pt>
                <c:pt idx="1094">
                  <c:v>346.68539999999996</c:v>
                </c:pt>
                <c:pt idx="1095">
                  <c:v>346.68539999999996</c:v>
                </c:pt>
                <c:pt idx="1096">
                  <c:v>346.68539999999996</c:v>
                </c:pt>
                <c:pt idx="1097">
                  <c:v>346.68539999999996</c:v>
                </c:pt>
                <c:pt idx="1098">
                  <c:v>346.68539999999996</c:v>
                </c:pt>
                <c:pt idx="1099">
                  <c:v>346.68539999999996</c:v>
                </c:pt>
                <c:pt idx="1100">
                  <c:v>346.68539999999996</c:v>
                </c:pt>
                <c:pt idx="1101">
                  <c:v>346.68539999999996</c:v>
                </c:pt>
                <c:pt idx="1102">
                  <c:v>346.68539999999996</c:v>
                </c:pt>
                <c:pt idx="1103">
                  <c:v>346.68539999999996</c:v>
                </c:pt>
                <c:pt idx="1104">
                  <c:v>346.68539999999996</c:v>
                </c:pt>
                <c:pt idx="1105">
                  <c:v>346.68539999999996</c:v>
                </c:pt>
                <c:pt idx="1106">
                  <c:v>346.68539999999996</c:v>
                </c:pt>
                <c:pt idx="1107">
                  <c:v>346.68539999999996</c:v>
                </c:pt>
                <c:pt idx="1108">
                  <c:v>346.68539999999996</c:v>
                </c:pt>
                <c:pt idx="1109">
                  <c:v>346.68539999999996</c:v>
                </c:pt>
                <c:pt idx="1110">
                  <c:v>346.68539999999996</c:v>
                </c:pt>
                <c:pt idx="1111">
                  <c:v>346.68539999999996</c:v>
                </c:pt>
                <c:pt idx="1112">
                  <c:v>346.68539999999996</c:v>
                </c:pt>
                <c:pt idx="1113">
                  <c:v>346.68539999999996</c:v>
                </c:pt>
                <c:pt idx="1114">
                  <c:v>346.68539999999996</c:v>
                </c:pt>
                <c:pt idx="1115">
                  <c:v>346.68539999999996</c:v>
                </c:pt>
                <c:pt idx="1116">
                  <c:v>346.68539999999996</c:v>
                </c:pt>
                <c:pt idx="1117">
                  <c:v>346.68539999999996</c:v>
                </c:pt>
                <c:pt idx="1118">
                  <c:v>346.68539999999996</c:v>
                </c:pt>
                <c:pt idx="1119">
                  <c:v>346.68539999999996</c:v>
                </c:pt>
                <c:pt idx="1120">
                  <c:v>346.68539999999996</c:v>
                </c:pt>
                <c:pt idx="1121">
                  <c:v>346.68539999999996</c:v>
                </c:pt>
                <c:pt idx="1122">
                  <c:v>346.68539999999996</c:v>
                </c:pt>
                <c:pt idx="1123">
                  <c:v>346.68539999999996</c:v>
                </c:pt>
                <c:pt idx="1124">
                  <c:v>346.68539999999996</c:v>
                </c:pt>
                <c:pt idx="1125">
                  <c:v>346.68539999999996</c:v>
                </c:pt>
                <c:pt idx="1126">
                  <c:v>346.68539999999996</c:v>
                </c:pt>
                <c:pt idx="1127">
                  <c:v>346.68539999999996</c:v>
                </c:pt>
                <c:pt idx="1128">
                  <c:v>346.68539999999996</c:v>
                </c:pt>
                <c:pt idx="1129">
                  <c:v>346.68539999999996</c:v>
                </c:pt>
                <c:pt idx="1130">
                  <c:v>346.68539999999996</c:v>
                </c:pt>
                <c:pt idx="1131">
                  <c:v>346.68539999999996</c:v>
                </c:pt>
                <c:pt idx="1132">
                  <c:v>346.68539999999996</c:v>
                </c:pt>
                <c:pt idx="1133">
                  <c:v>346.68539999999996</c:v>
                </c:pt>
                <c:pt idx="1134">
                  <c:v>346.68539999999996</c:v>
                </c:pt>
                <c:pt idx="1135">
                  <c:v>346.68539999999996</c:v>
                </c:pt>
                <c:pt idx="1136">
                  <c:v>346.68539999999996</c:v>
                </c:pt>
                <c:pt idx="1137">
                  <c:v>346.68539999999996</c:v>
                </c:pt>
                <c:pt idx="1138">
                  <c:v>346.68539999999996</c:v>
                </c:pt>
                <c:pt idx="1139">
                  <c:v>346.68539999999996</c:v>
                </c:pt>
                <c:pt idx="1140">
                  <c:v>346.68539999999996</c:v>
                </c:pt>
                <c:pt idx="1141">
                  <c:v>346.68539999999996</c:v>
                </c:pt>
                <c:pt idx="1142">
                  <c:v>346.68539999999996</c:v>
                </c:pt>
                <c:pt idx="1143">
                  <c:v>346.68539999999996</c:v>
                </c:pt>
                <c:pt idx="1144">
                  <c:v>346.68539999999996</c:v>
                </c:pt>
                <c:pt idx="1145">
                  <c:v>346.68539999999996</c:v>
                </c:pt>
                <c:pt idx="1146">
                  <c:v>346.68539999999996</c:v>
                </c:pt>
                <c:pt idx="1147">
                  <c:v>346.68539999999996</c:v>
                </c:pt>
                <c:pt idx="1148">
                  <c:v>346.68539999999996</c:v>
                </c:pt>
                <c:pt idx="1149">
                  <c:v>346.68539999999996</c:v>
                </c:pt>
                <c:pt idx="1150">
                  <c:v>346.68539999999996</c:v>
                </c:pt>
                <c:pt idx="1151">
                  <c:v>346.68539999999996</c:v>
                </c:pt>
                <c:pt idx="1152">
                  <c:v>346.68539999999996</c:v>
                </c:pt>
                <c:pt idx="1153">
                  <c:v>346.68539999999996</c:v>
                </c:pt>
                <c:pt idx="1154">
                  <c:v>346.68539999999996</c:v>
                </c:pt>
                <c:pt idx="1155">
                  <c:v>346.68539999999996</c:v>
                </c:pt>
                <c:pt idx="1156">
                  <c:v>346.68539999999996</c:v>
                </c:pt>
                <c:pt idx="1157">
                  <c:v>346.68539999999996</c:v>
                </c:pt>
                <c:pt idx="1158">
                  <c:v>346.68539999999996</c:v>
                </c:pt>
                <c:pt idx="1159">
                  <c:v>346.68539999999996</c:v>
                </c:pt>
                <c:pt idx="1160">
                  <c:v>346.68539999999996</c:v>
                </c:pt>
                <c:pt idx="1161">
                  <c:v>346.68539999999996</c:v>
                </c:pt>
                <c:pt idx="1162">
                  <c:v>346.68539999999996</c:v>
                </c:pt>
                <c:pt idx="1163">
                  <c:v>346.68539999999996</c:v>
                </c:pt>
                <c:pt idx="1164">
                  <c:v>346.68539999999996</c:v>
                </c:pt>
                <c:pt idx="1165">
                  <c:v>346.68539999999996</c:v>
                </c:pt>
                <c:pt idx="1166">
                  <c:v>346.68539999999996</c:v>
                </c:pt>
                <c:pt idx="1167">
                  <c:v>346.68539999999996</c:v>
                </c:pt>
                <c:pt idx="1168">
                  <c:v>346.68539999999996</c:v>
                </c:pt>
                <c:pt idx="1169">
                  <c:v>346.68539999999996</c:v>
                </c:pt>
                <c:pt idx="1170">
                  <c:v>346.68539999999996</c:v>
                </c:pt>
                <c:pt idx="1171">
                  <c:v>346.68539999999996</c:v>
                </c:pt>
                <c:pt idx="1172">
                  <c:v>346.68539999999996</c:v>
                </c:pt>
                <c:pt idx="1173">
                  <c:v>346.68539999999996</c:v>
                </c:pt>
                <c:pt idx="1174">
                  <c:v>346.68539999999996</c:v>
                </c:pt>
                <c:pt idx="1175">
                  <c:v>346.68539999999996</c:v>
                </c:pt>
                <c:pt idx="1176">
                  <c:v>346.68539999999996</c:v>
                </c:pt>
                <c:pt idx="1177">
                  <c:v>346.68539999999996</c:v>
                </c:pt>
                <c:pt idx="1178">
                  <c:v>346.68539999999996</c:v>
                </c:pt>
                <c:pt idx="1179">
                  <c:v>346.68539999999996</c:v>
                </c:pt>
                <c:pt idx="1180">
                  <c:v>346.68539999999996</c:v>
                </c:pt>
                <c:pt idx="1181">
                  <c:v>346.68539999999996</c:v>
                </c:pt>
                <c:pt idx="1182">
                  <c:v>346.68539999999996</c:v>
                </c:pt>
                <c:pt idx="1183">
                  <c:v>346.68539999999996</c:v>
                </c:pt>
                <c:pt idx="1184">
                  <c:v>346.68539999999996</c:v>
                </c:pt>
                <c:pt idx="1185">
                  <c:v>346.68539999999996</c:v>
                </c:pt>
                <c:pt idx="1186">
                  <c:v>346.68539999999996</c:v>
                </c:pt>
                <c:pt idx="1187">
                  <c:v>346.68539999999996</c:v>
                </c:pt>
                <c:pt idx="1188">
                  <c:v>346.68539999999996</c:v>
                </c:pt>
                <c:pt idx="1189">
                  <c:v>346.68539999999996</c:v>
                </c:pt>
                <c:pt idx="1190">
                  <c:v>346.68539999999996</c:v>
                </c:pt>
                <c:pt idx="1191">
                  <c:v>346.68539999999996</c:v>
                </c:pt>
                <c:pt idx="1192">
                  <c:v>346.68539999999996</c:v>
                </c:pt>
                <c:pt idx="1193">
                  <c:v>346.68539999999996</c:v>
                </c:pt>
                <c:pt idx="1194">
                  <c:v>346.68539999999996</c:v>
                </c:pt>
                <c:pt idx="1195">
                  <c:v>346.68539999999996</c:v>
                </c:pt>
                <c:pt idx="1196">
                  <c:v>346.68539999999996</c:v>
                </c:pt>
                <c:pt idx="1197">
                  <c:v>346.68539999999996</c:v>
                </c:pt>
                <c:pt idx="1198">
                  <c:v>346.68539999999996</c:v>
                </c:pt>
                <c:pt idx="1199">
                  <c:v>346.68539999999996</c:v>
                </c:pt>
                <c:pt idx="1200">
                  <c:v>346.68539999999996</c:v>
                </c:pt>
                <c:pt idx="1201">
                  <c:v>346.68539999999996</c:v>
                </c:pt>
                <c:pt idx="1202">
                  <c:v>346.68539999999996</c:v>
                </c:pt>
                <c:pt idx="1203">
                  <c:v>346.68539999999996</c:v>
                </c:pt>
                <c:pt idx="1204">
                  <c:v>346.68539999999996</c:v>
                </c:pt>
                <c:pt idx="1205">
                  <c:v>346.68539999999996</c:v>
                </c:pt>
                <c:pt idx="1206">
                  <c:v>346.68539999999996</c:v>
                </c:pt>
                <c:pt idx="1207">
                  <c:v>346.68539999999996</c:v>
                </c:pt>
                <c:pt idx="1208">
                  <c:v>346.68539999999996</c:v>
                </c:pt>
                <c:pt idx="1209">
                  <c:v>346.68539999999996</c:v>
                </c:pt>
                <c:pt idx="1210">
                  <c:v>346.68539999999996</c:v>
                </c:pt>
                <c:pt idx="1211">
                  <c:v>346.68539999999996</c:v>
                </c:pt>
                <c:pt idx="1212">
                  <c:v>346.68539999999996</c:v>
                </c:pt>
                <c:pt idx="1213">
                  <c:v>346.68539999999996</c:v>
                </c:pt>
                <c:pt idx="1214">
                  <c:v>346.68539999999996</c:v>
                </c:pt>
                <c:pt idx="1215">
                  <c:v>346.68539999999996</c:v>
                </c:pt>
                <c:pt idx="1216">
                  <c:v>346.68539999999996</c:v>
                </c:pt>
                <c:pt idx="1217">
                  <c:v>346.68539999999996</c:v>
                </c:pt>
                <c:pt idx="1218">
                  <c:v>346.68539999999996</c:v>
                </c:pt>
                <c:pt idx="1219">
                  <c:v>346.68539999999996</c:v>
                </c:pt>
                <c:pt idx="1220">
                  <c:v>346.68539999999996</c:v>
                </c:pt>
                <c:pt idx="1221">
                  <c:v>346.68539999999996</c:v>
                </c:pt>
                <c:pt idx="1222">
                  <c:v>346.68539999999996</c:v>
                </c:pt>
                <c:pt idx="1223">
                  <c:v>346.68539999999996</c:v>
                </c:pt>
                <c:pt idx="1224">
                  <c:v>346.68539999999996</c:v>
                </c:pt>
                <c:pt idx="1225">
                  <c:v>346.68539999999996</c:v>
                </c:pt>
                <c:pt idx="1226">
                  <c:v>346.68539999999996</c:v>
                </c:pt>
                <c:pt idx="1227">
                  <c:v>346.68539999999996</c:v>
                </c:pt>
                <c:pt idx="1228">
                  <c:v>346.68539999999996</c:v>
                </c:pt>
                <c:pt idx="1229">
                  <c:v>346.68539999999996</c:v>
                </c:pt>
                <c:pt idx="1230">
                  <c:v>346.68539999999996</c:v>
                </c:pt>
                <c:pt idx="1231">
                  <c:v>346.68539999999996</c:v>
                </c:pt>
                <c:pt idx="1232">
                  <c:v>346.68539999999996</c:v>
                </c:pt>
                <c:pt idx="1233">
                  <c:v>346.68539999999996</c:v>
                </c:pt>
                <c:pt idx="1234">
                  <c:v>346.68539999999996</c:v>
                </c:pt>
                <c:pt idx="1235">
                  <c:v>346.68539999999996</c:v>
                </c:pt>
                <c:pt idx="1236">
                  <c:v>346.68539999999996</c:v>
                </c:pt>
                <c:pt idx="1237">
                  <c:v>346.68539999999996</c:v>
                </c:pt>
                <c:pt idx="1238">
                  <c:v>346.68539999999996</c:v>
                </c:pt>
                <c:pt idx="1239">
                  <c:v>346.68539999999996</c:v>
                </c:pt>
                <c:pt idx="1240">
                  <c:v>346.68539999999996</c:v>
                </c:pt>
                <c:pt idx="1241">
                  <c:v>346.68539999999996</c:v>
                </c:pt>
                <c:pt idx="1242">
                  <c:v>346.68539999999996</c:v>
                </c:pt>
                <c:pt idx="1243">
                  <c:v>346.68539999999996</c:v>
                </c:pt>
                <c:pt idx="1244">
                  <c:v>346.68539999999996</c:v>
                </c:pt>
                <c:pt idx="1245">
                  <c:v>346.68539999999996</c:v>
                </c:pt>
                <c:pt idx="1246">
                  <c:v>346.68539999999996</c:v>
                </c:pt>
                <c:pt idx="1247">
                  <c:v>346.68539999999996</c:v>
                </c:pt>
                <c:pt idx="1248">
                  <c:v>346.68539999999996</c:v>
                </c:pt>
                <c:pt idx="1249">
                  <c:v>346.68539999999996</c:v>
                </c:pt>
                <c:pt idx="1250">
                  <c:v>346.68539999999996</c:v>
                </c:pt>
                <c:pt idx="1251">
                  <c:v>346.68539999999996</c:v>
                </c:pt>
                <c:pt idx="1252">
                  <c:v>346.68539999999996</c:v>
                </c:pt>
                <c:pt idx="1253">
                  <c:v>346.68539999999996</c:v>
                </c:pt>
                <c:pt idx="1254">
                  <c:v>346.68539999999996</c:v>
                </c:pt>
                <c:pt idx="1255">
                  <c:v>346.68539999999996</c:v>
                </c:pt>
                <c:pt idx="1256">
                  <c:v>346.68539999999996</c:v>
                </c:pt>
                <c:pt idx="1257">
                  <c:v>346.68539999999996</c:v>
                </c:pt>
                <c:pt idx="1258">
                  <c:v>346.68539999999996</c:v>
                </c:pt>
                <c:pt idx="1259">
                  <c:v>346.68539999999996</c:v>
                </c:pt>
                <c:pt idx="1260">
                  <c:v>346.68539999999996</c:v>
                </c:pt>
                <c:pt idx="1261">
                  <c:v>346.68539999999996</c:v>
                </c:pt>
                <c:pt idx="1262">
                  <c:v>346.68539999999996</c:v>
                </c:pt>
                <c:pt idx="1263">
                  <c:v>346.68539999999996</c:v>
                </c:pt>
                <c:pt idx="1264">
                  <c:v>346.68539999999996</c:v>
                </c:pt>
                <c:pt idx="1265">
                  <c:v>346.68539999999996</c:v>
                </c:pt>
                <c:pt idx="1266">
                  <c:v>346.68539999999996</c:v>
                </c:pt>
                <c:pt idx="1267">
                  <c:v>346.68539999999996</c:v>
                </c:pt>
                <c:pt idx="1268">
                  <c:v>346.68539999999996</c:v>
                </c:pt>
                <c:pt idx="1269">
                  <c:v>346.68539999999996</c:v>
                </c:pt>
                <c:pt idx="1270">
                  <c:v>346.68539999999996</c:v>
                </c:pt>
                <c:pt idx="1271">
                  <c:v>346.68539999999996</c:v>
                </c:pt>
                <c:pt idx="1272">
                  <c:v>346.68539999999996</c:v>
                </c:pt>
                <c:pt idx="1273">
                  <c:v>346.68539999999996</c:v>
                </c:pt>
                <c:pt idx="1274">
                  <c:v>346.68539999999996</c:v>
                </c:pt>
                <c:pt idx="1275">
                  <c:v>346.68539999999996</c:v>
                </c:pt>
                <c:pt idx="1276">
                  <c:v>346.68539999999996</c:v>
                </c:pt>
                <c:pt idx="1277">
                  <c:v>346.68539999999996</c:v>
                </c:pt>
                <c:pt idx="1278">
                  <c:v>346.68539999999996</c:v>
                </c:pt>
                <c:pt idx="1279">
                  <c:v>346.68539999999996</c:v>
                </c:pt>
                <c:pt idx="1280">
                  <c:v>346.68539999999996</c:v>
                </c:pt>
                <c:pt idx="1281">
                  <c:v>346.68539999999996</c:v>
                </c:pt>
                <c:pt idx="1282">
                  <c:v>346.68539999999996</c:v>
                </c:pt>
                <c:pt idx="1283">
                  <c:v>346.68539999999996</c:v>
                </c:pt>
                <c:pt idx="1284">
                  <c:v>346.68539999999996</c:v>
                </c:pt>
                <c:pt idx="1285">
                  <c:v>346.68539999999996</c:v>
                </c:pt>
                <c:pt idx="1286">
                  <c:v>346.68539999999996</c:v>
                </c:pt>
                <c:pt idx="1287">
                  <c:v>346.68539999999996</c:v>
                </c:pt>
                <c:pt idx="1288">
                  <c:v>346.68539999999996</c:v>
                </c:pt>
                <c:pt idx="1289">
                  <c:v>346.68539999999996</c:v>
                </c:pt>
                <c:pt idx="1290">
                  <c:v>346.68539999999996</c:v>
                </c:pt>
                <c:pt idx="1291">
                  <c:v>346.68539999999996</c:v>
                </c:pt>
                <c:pt idx="1292">
                  <c:v>346.68539999999996</c:v>
                </c:pt>
                <c:pt idx="1293">
                  <c:v>346.68539999999996</c:v>
                </c:pt>
                <c:pt idx="1294">
                  <c:v>346.68539999999996</c:v>
                </c:pt>
                <c:pt idx="1295">
                  <c:v>346.68539999999996</c:v>
                </c:pt>
                <c:pt idx="1296">
                  <c:v>346.68539999999996</c:v>
                </c:pt>
                <c:pt idx="1297">
                  <c:v>346.68539999999996</c:v>
                </c:pt>
                <c:pt idx="1298">
                  <c:v>346.68539999999996</c:v>
                </c:pt>
                <c:pt idx="1299">
                  <c:v>346.68539999999996</c:v>
                </c:pt>
                <c:pt idx="1300">
                  <c:v>346.68539999999996</c:v>
                </c:pt>
                <c:pt idx="1301">
                  <c:v>346.68539999999996</c:v>
                </c:pt>
                <c:pt idx="1302">
                  <c:v>346.68539999999996</c:v>
                </c:pt>
                <c:pt idx="1303">
                  <c:v>346.68539999999996</c:v>
                </c:pt>
                <c:pt idx="1304">
                  <c:v>346.68539999999996</c:v>
                </c:pt>
                <c:pt idx="1305">
                  <c:v>346.68539999999996</c:v>
                </c:pt>
                <c:pt idx="1306">
                  <c:v>346.68539999999996</c:v>
                </c:pt>
                <c:pt idx="1307">
                  <c:v>346.68539999999996</c:v>
                </c:pt>
                <c:pt idx="1308">
                  <c:v>346.68539999999996</c:v>
                </c:pt>
                <c:pt idx="1309">
                  <c:v>346.68539999999996</c:v>
                </c:pt>
                <c:pt idx="1310">
                  <c:v>346.68539999999996</c:v>
                </c:pt>
                <c:pt idx="1311">
                  <c:v>346.68539999999996</c:v>
                </c:pt>
                <c:pt idx="1312">
                  <c:v>346.68539999999996</c:v>
                </c:pt>
                <c:pt idx="1313">
                  <c:v>346.68539999999996</c:v>
                </c:pt>
                <c:pt idx="1314">
                  <c:v>346.68539999999996</c:v>
                </c:pt>
                <c:pt idx="1315">
                  <c:v>346.68539999999996</c:v>
                </c:pt>
                <c:pt idx="1316">
                  <c:v>346.68539999999996</c:v>
                </c:pt>
                <c:pt idx="1317">
                  <c:v>346.68539999999996</c:v>
                </c:pt>
                <c:pt idx="1318">
                  <c:v>346.68539999999996</c:v>
                </c:pt>
                <c:pt idx="1319">
                  <c:v>346.68539999999996</c:v>
                </c:pt>
                <c:pt idx="1320">
                  <c:v>346.68539999999996</c:v>
                </c:pt>
                <c:pt idx="1321">
                  <c:v>346.68539999999996</c:v>
                </c:pt>
                <c:pt idx="1322">
                  <c:v>346.68539999999996</c:v>
                </c:pt>
                <c:pt idx="1323">
                  <c:v>346.68539999999996</c:v>
                </c:pt>
                <c:pt idx="1324">
                  <c:v>346.68539999999996</c:v>
                </c:pt>
                <c:pt idx="1325">
                  <c:v>346.68539999999996</c:v>
                </c:pt>
                <c:pt idx="1326">
                  <c:v>346.68539999999996</c:v>
                </c:pt>
                <c:pt idx="1327">
                  <c:v>346.68539999999996</c:v>
                </c:pt>
                <c:pt idx="1328">
                  <c:v>346.68539999999996</c:v>
                </c:pt>
                <c:pt idx="1329">
                  <c:v>346.68539999999996</c:v>
                </c:pt>
                <c:pt idx="1330">
                  <c:v>346.68539999999996</c:v>
                </c:pt>
                <c:pt idx="1331">
                  <c:v>346.68539999999996</c:v>
                </c:pt>
                <c:pt idx="1332">
                  <c:v>346.68539999999996</c:v>
                </c:pt>
                <c:pt idx="1333">
                  <c:v>346.68539999999996</c:v>
                </c:pt>
                <c:pt idx="1334">
                  <c:v>346.68539999999996</c:v>
                </c:pt>
                <c:pt idx="1335">
                  <c:v>346.68539999999996</c:v>
                </c:pt>
                <c:pt idx="1336">
                  <c:v>346.68539999999996</c:v>
                </c:pt>
                <c:pt idx="1337">
                  <c:v>346.68539999999996</c:v>
                </c:pt>
                <c:pt idx="1338">
                  <c:v>346.68539999999996</c:v>
                </c:pt>
                <c:pt idx="1339">
                  <c:v>346.68539999999996</c:v>
                </c:pt>
                <c:pt idx="1340">
                  <c:v>346.68539999999996</c:v>
                </c:pt>
                <c:pt idx="1341">
                  <c:v>346.68539999999996</c:v>
                </c:pt>
                <c:pt idx="1342">
                  <c:v>346.68539999999996</c:v>
                </c:pt>
                <c:pt idx="1343">
                  <c:v>346.68539999999996</c:v>
                </c:pt>
                <c:pt idx="1344">
                  <c:v>346.68539999999996</c:v>
                </c:pt>
                <c:pt idx="1345">
                  <c:v>346.68539999999996</c:v>
                </c:pt>
                <c:pt idx="1346">
                  <c:v>346.68539999999996</c:v>
                </c:pt>
                <c:pt idx="1347">
                  <c:v>346.68539999999996</c:v>
                </c:pt>
                <c:pt idx="1348">
                  <c:v>346.68539999999996</c:v>
                </c:pt>
                <c:pt idx="1349">
                  <c:v>346.68539999999996</c:v>
                </c:pt>
                <c:pt idx="1350">
                  <c:v>346.68539999999996</c:v>
                </c:pt>
                <c:pt idx="1351">
                  <c:v>346.68539999999996</c:v>
                </c:pt>
                <c:pt idx="1352">
                  <c:v>346.68539999999996</c:v>
                </c:pt>
                <c:pt idx="1353">
                  <c:v>346.68539999999996</c:v>
                </c:pt>
                <c:pt idx="1354">
                  <c:v>346.68539999999996</c:v>
                </c:pt>
                <c:pt idx="1355">
                  <c:v>346.68539999999996</c:v>
                </c:pt>
                <c:pt idx="1356">
                  <c:v>346.68539999999996</c:v>
                </c:pt>
                <c:pt idx="1357">
                  <c:v>346.68539999999996</c:v>
                </c:pt>
                <c:pt idx="1358">
                  <c:v>346.68539999999996</c:v>
                </c:pt>
                <c:pt idx="1359">
                  <c:v>346.68539999999996</c:v>
                </c:pt>
                <c:pt idx="1360">
                  <c:v>346.68539999999996</c:v>
                </c:pt>
                <c:pt idx="1361">
                  <c:v>346.68539999999996</c:v>
                </c:pt>
                <c:pt idx="1362">
                  <c:v>346.68539999999996</c:v>
                </c:pt>
                <c:pt idx="1363">
                  <c:v>346.68539999999996</c:v>
                </c:pt>
                <c:pt idx="1364">
                  <c:v>346.68539999999996</c:v>
                </c:pt>
                <c:pt idx="1365">
                  <c:v>346.68539999999996</c:v>
                </c:pt>
                <c:pt idx="1366">
                  <c:v>346.68539999999996</c:v>
                </c:pt>
                <c:pt idx="1367">
                  <c:v>346.68539999999996</c:v>
                </c:pt>
                <c:pt idx="1368">
                  <c:v>346.68539999999996</c:v>
                </c:pt>
                <c:pt idx="1369">
                  <c:v>346.68539999999996</c:v>
                </c:pt>
                <c:pt idx="1370">
                  <c:v>346.68539999999996</c:v>
                </c:pt>
                <c:pt idx="1371">
                  <c:v>346.68539999999996</c:v>
                </c:pt>
                <c:pt idx="1372">
                  <c:v>346.68539999999996</c:v>
                </c:pt>
                <c:pt idx="1373">
                  <c:v>346.68539999999996</c:v>
                </c:pt>
                <c:pt idx="1374">
                  <c:v>346.68539999999996</c:v>
                </c:pt>
                <c:pt idx="1375">
                  <c:v>346.68539999999996</c:v>
                </c:pt>
                <c:pt idx="1376">
                  <c:v>346.68539999999996</c:v>
                </c:pt>
                <c:pt idx="1377">
                  <c:v>346.68539999999996</c:v>
                </c:pt>
                <c:pt idx="1378">
                  <c:v>346.68539999999996</c:v>
                </c:pt>
                <c:pt idx="1379">
                  <c:v>346.68539999999996</c:v>
                </c:pt>
                <c:pt idx="1380">
                  <c:v>346.68539999999996</c:v>
                </c:pt>
                <c:pt idx="1381">
                  <c:v>346.68539999999996</c:v>
                </c:pt>
                <c:pt idx="1382">
                  <c:v>346.68539999999996</c:v>
                </c:pt>
                <c:pt idx="1383">
                  <c:v>346.68539999999996</c:v>
                </c:pt>
                <c:pt idx="1384">
                  <c:v>346.68539999999996</c:v>
                </c:pt>
                <c:pt idx="1385">
                  <c:v>346.68539999999996</c:v>
                </c:pt>
                <c:pt idx="1386">
                  <c:v>346.68539999999996</c:v>
                </c:pt>
                <c:pt idx="1387">
                  <c:v>346.68539999999996</c:v>
                </c:pt>
                <c:pt idx="1388">
                  <c:v>346.68539999999996</c:v>
                </c:pt>
                <c:pt idx="1389">
                  <c:v>346.68539999999996</c:v>
                </c:pt>
                <c:pt idx="1390">
                  <c:v>346.68539999999996</c:v>
                </c:pt>
                <c:pt idx="1391">
                  <c:v>346.68539999999996</c:v>
                </c:pt>
                <c:pt idx="1392">
                  <c:v>346.68539999999996</c:v>
                </c:pt>
                <c:pt idx="1393">
                  <c:v>346.68539999999996</c:v>
                </c:pt>
                <c:pt idx="1394">
                  <c:v>346.68539999999996</c:v>
                </c:pt>
                <c:pt idx="1395">
                  <c:v>346.68539999999996</c:v>
                </c:pt>
                <c:pt idx="1396">
                  <c:v>346.68539999999996</c:v>
                </c:pt>
                <c:pt idx="1397">
                  <c:v>346.68539999999996</c:v>
                </c:pt>
                <c:pt idx="1398">
                  <c:v>346.68539999999996</c:v>
                </c:pt>
                <c:pt idx="1399">
                  <c:v>346.68539999999996</c:v>
                </c:pt>
                <c:pt idx="1400">
                  <c:v>346.68539999999996</c:v>
                </c:pt>
                <c:pt idx="1401">
                  <c:v>346.68539999999996</c:v>
                </c:pt>
                <c:pt idx="1402">
                  <c:v>346.68539999999996</c:v>
                </c:pt>
                <c:pt idx="1403">
                  <c:v>346.68539999999996</c:v>
                </c:pt>
                <c:pt idx="1404">
                  <c:v>346.68539999999996</c:v>
                </c:pt>
                <c:pt idx="1405">
                  <c:v>346.68539999999996</c:v>
                </c:pt>
                <c:pt idx="1406">
                  <c:v>346.68539999999996</c:v>
                </c:pt>
                <c:pt idx="1407">
                  <c:v>346.68539999999996</c:v>
                </c:pt>
                <c:pt idx="1408">
                  <c:v>346.68539999999996</c:v>
                </c:pt>
                <c:pt idx="1409">
                  <c:v>346.68539999999996</c:v>
                </c:pt>
                <c:pt idx="1410">
                  <c:v>346.68539999999996</c:v>
                </c:pt>
                <c:pt idx="1411">
                  <c:v>346.68539999999996</c:v>
                </c:pt>
                <c:pt idx="1412">
                  <c:v>346.68539999999996</c:v>
                </c:pt>
                <c:pt idx="1413">
                  <c:v>346.68539999999996</c:v>
                </c:pt>
                <c:pt idx="1414">
                  <c:v>346.68539999999996</c:v>
                </c:pt>
                <c:pt idx="1415">
                  <c:v>346.68539999999996</c:v>
                </c:pt>
                <c:pt idx="1416">
                  <c:v>346.68539999999996</c:v>
                </c:pt>
                <c:pt idx="1417">
                  <c:v>346.68539999999996</c:v>
                </c:pt>
                <c:pt idx="1418">
                  <c:v>346.68539999999996</c:v>
                </c:pt>
                <c:pt idx="1419">
                  <c:v>346.68539999999996</c:v>
                </c:pt>
                <c:pt idx="1420">
                  <c:v>346.68539999999996</c:v>
                </c:pt>
                <c:pt idx="1421">
                  <c:v>346.68539999999996</c:v>
                </c:pt>
                <c:pt idx="1422">
                  <c:v>346.68539999999996</c:v>
                </c:pt>
                <c:pt idx="1423">
                  <c:v>346.68539999999996</c:v>
                </c:pt>
                <c:pt idx="1424">
                  <c:v>346.68539999999996</c:v>
                </c:pt>
                <c:pt idx="1425">
                  <c:v>346.68539999999996</c:v>
                </c:pt>
                <c:pt idx="1426">
                  <c:v>346.68539999999996</c:v>
                </c:pt>
                <c:pt idx="1427">
                  <c:v>346.68539999999996</c:v>
                </c:pt>
                <c:pt idx="1428">
                  <c:v>346.68539999999996</c:v>
                </c:pt>
                <c:pt idx="1429">
                  <c:v>346.68539999999996</c:v>
                </c:pt>
                <c:pt idx="1430">
                  <c:v>346.68539999999996</c:v>
                </c:pt>
                <c:pt idx="1431">
                  <c:v>346.68539999999996</c:v>
                </c:pt>
                <c:pt idx="1432">
                  <c:v>346.68539999999996</c:v>
                </c:pt>
                <c:pt idx="1433">
                  <c:v>346.68539999999996</c:v>
                </c:pt>
                <c:pt idx="1434">
                  <c:v>346.68539999999996</c:v>
                </c:pt>
                <c:pt idx="1435">
                  <c:v>346.68539999999996</c:v>
                </c:pt>
                <c:pt idx="1436">
                  <c:v>346.68539999999996</c:v>
                </c:pt>
                <c:pt idx="1437">
                  <c:v>346.68539999999996</c:v>
                </c:pt>
                <c:pt idx="1438">
                  <c:v>346.68539999999996</c:v>
                </c:pt>
                <c:pt idx="1439">
                  <c:v>346.68539999999996</c:v>
                </c:pt>
                <c:pt idx="1440">
                  <c:v>346.68539999999996</c:v>
                </c:pt>
                <c:pt idx="1441">
                  <c:v>346.68539999999996</c:v>
                </c:pt>
                <c:pt idx="1442">
                  <c:v>346.68539999999996</c:v>
                </c:pt>
                <c:pt idx="1443">
                  <c:v>346.68539999999996</c:v>
                </c:pt>
                <c:pt idx="1444">
                  <c:v>346.68539999999996</c:v>
                </c:pt>
                <c:pt idx="1445">
                  <c:v>346.68539999999996</c:v>
                </c:pt>
                <c:pt idx="1446">
                  <c:v>346.68539999999996</c:v>
                </c:pt>
                <c:pt idx="1447">
                  <c:v>346.68539999999996</c:v>
                </c:pt>
                <c:pt idx="1448">
                  <c:v>346.68539999999996</c:v>
                </c:pt>
                <c:pt idx="1449">
                  <c:v>346.68539999999996</c:v>
                </c:pt>
                <c:pt idx="1450">
                  <c:v>346.68539999999996</c:v>
                </c:pt>
                <c:pt idx="1451">
                  <c:v>346.68539999999996</c:v>
                </c:pt>
                <c:pt idx="1452">
                  <c:v>346.68539999999996</c:v>
                </c:pt>
                <c:pt idx="1453">
                  <c:v>346.68539999999996</c:v>
                </c:pt>
                <c:pt idx="1454">
                  <c:v>346.68539999999996</c:v>
                </c:pt>
                <c:pt idx="1455">
                  <c:v>346.68539999999996</c:v>
                </c:pt>
                <c:pt idx="1456">
                  <c:v>346.68539999999996</c:v>
                </c:pt>
                <c:pt idx="1457">
                  <c:v>346.68539999999996</c:v>
                </c:pt>
                <c:pt idx="1458">
                  <c:v>346.68539999999996</c:v>
                </c:pt>
                <c:pt idx="1459">
                  <c:v>346.68539999999996</c:v>
                </c:pt>
                <c:pt idx="1460">
                  <c:v>346.68539999999996</c:v>
                </c:pt>
                <c:pt idx="1461">
                  <c:v>346.68539999999996</c:v>
                </c:pt>
                <c:pt idx="1462">
                  <c:v>346.68539999999996</c:v>
                </c:pt>
                <c:pt idx="1463">
                  <c:v>346.68539999999996</c:v>
                </c:pt>
                <c:pt idx="1464">
                  <c:v>346.68539999999996</c:v>
                </c:pt>
                <c:pt idx="1465">
                  <c:v>346.68539999999996</c:v>
                </c:pt>
                <c:pt idx="1466">
                  <c:v>346.68539999999996</c:v>
                </c:pt>
                <c:pt idx="1467">
                  <c:v>346.68539999999996</c:v>
                </c:pt>
                <c:pt idx="1468">
                  <c:v>346.68539999999996</c:v>
                </c:pt>
                <c:pt idx="1469">
                  <c:v>346.68539999999996</c:v>
                </c:pt>
                <c:pt idx="1470">
                  <c:v>346.68539999999996</c:v>
                </c:pt>
                <c:pt idx="1471">
                  <c:v>346.68539999999996</c:v>
                </c:pt>
                <c:pt idx="1472">
                  <c:v>346.68539999999996</c:v>
                </c:pt>
                <c:pt idx="1473">
                  <c:v>346.68539999999996</c:v>
                </c:pt>
                <c:pt idx="1474">
                  <c:v>346.68539999999996</c:v>
                </c:pt>
                <c:pt idx="1475">
                  <c:v>346.68539999999996</c:v>
                </c:pt>
                <c:pt idx="1476">
                  <c:v>346.68539999999996</c:v>
                </c:pt>
                <c:pt idx="1477">
                  <c:v>346.68539999999996</c:v>
                </c:pt>
                <c:pt idx="1478">
                  <c:v>346.68539999999996</c:v>
                </c:pt>
                <c:pt idx="1479">
                  <c:v>346.68539999999996</c:v>
                </c:pt>
                <c:pt idx="1480">
                  <c:v>346.68539999999996</c:v>
                </c:pt>
                <c:pt idx="1481">
                  <c:v>346.68539999999996</c:v>
                </c:pt>
                <c:pt idx="1482">
                  <c:v>346.68539999999996</c:v>
                </c:pt>
                <c:pt idx="1483">
                  <c:v>346.68539999999996</c:v>
                </c:pt>
                <c:pt idx="1484">
                  <c:v>346.68539999999996</c:v>
                </c:pt>
                <c:pt idx="1485">
                  <c:v>346.68539999999996</c:v>
                </c:pt>
                <c:pt idx="1486">
                  <c:v>346.68539999999996</c:v>
                </c:pt>
                <c:pt idx="1487">
                  <c:v>346.68539999999996</c:v>
                </c:pt>
                <c:pt idx="1488">
                  <c:v>346.68539999999996</c:v>
                </c:pt>
                <c:pt idx="1489">
                  <c:v>346.68539999999996</c:v>
                </c:pt>
                <c:pt idx="1490">
                  <c:v>346.68539999999996</c:v>
                </c:pt>
                <c:pt idx="1491">
                  <c:v>346.68539999999996</c:v>
                </c:pt>
                <c:pt idx="1492">
                  <c:v>346.68539999999996</c:v>
                </c:pt>
                <c:pt idx="1493">
                  <c:v>346.68539999999996</c:v>
                </c:pt>
                <c:pt idx="1494">
                  <c:v>346.68539999999996</c:v>
                </c:pt>
                <c:pt idx="1495">
                  <c:v>346.68539999999996</c:v>
                </c:pt>
                <c:pt idx="1496">
                  <c:v>346.68539999999996</c:v>
                </c:pt>
                <c:pt idx="1497">
                  <c:v>346.68539999999996</c:v>
                </c:pt>
                <c:pt idx="1498">
                  <c:v>346.68539999999996</c:v>
                </c:pt>
                <c:pt idx="1499">
                  <c:v>346.68539999999996</c:v>
                </c:pt>
                <c:pt idx="1500">
                  <c:v>346.68539999999996</c:v>
                </c:pt>
                <c:pt idx="1501">
                  <c:v>346.68539999999996</c:v>
                </c:pt>
                <c:pt idx="1502">
                  <c:v>346.68539999999996</c:v>
                </c:pt>
                <c:pt idx="1503">
                  <c:v>346.68539999999996</c:v>
                </c:pt>
                <c:pt idx="1504">
                  <c:v>346.68539999999996</c:v>
                </c:pt>
                <c:pt idx="1505">
                  <c:v>346.68539999999996</c:v>
                </c:pt>
                <c:pt idx="1506">
                  <c:v>346.68539999999996</c:v>
                </c:pt>
                <c:pt idx="1507">
                  <c:v>346.68539999999996</c:v>
                </c:pt>
                <c:pt idx="1508">
                  <c:v>346.68539999999996</c:v>
                </c:pt>
                <c:pt idx="1509">
                  <c:v>346.68539999999996</c:v>
                </c:pt>
                <c:pt idx="1510">
                  <c:v>346.68539999999996</c:v>
                </c:pt>
                <c:pt idx="1511">
                  <c:v>346.68539999999996</c:v>
                </c:pt>
                <c:pt idx="1512">
                  <c:v>346.68539999999996</c:v>
                </c:pt>
                <c:pt idx="1513">
                  <c:v>346.68539999999996</c:v>
                </c:pt>
                <c:pt idx="1514">
                  <c:v>346.68539999999996</c:v>
                </c:pt>
                <c:pt idx="1515">
                  <c:v>346.68539999999996</c:v>
                </c:pt>
                <c:pt idx="1516">
                  <c:v>346.68539999999996</c:v>
                </c:pt>
                <c:pt idx="1517">
                  <c:v>346.68539999999996</c:v>
                </c:pt>
                <c:pt idx="1518">
                  <c:v>346.68539999999996</c:v>
                </c:pt>
                <c:pt idx="1519">
                  <c:v>346.68539999999996</c:v>
                </c:pt>
                <c:pt idx="1520">
                  <c:v>346.68539999999996</c:v>
                </c:pt>
                <c:pt idx="1521">
                  <c:v>346.68539999999996</c:v>
                </c:pt>
                <c:pt idx="1522">
                  <c:v>346.68539999999996</c:v>
                </c:pt>
                <c:pt idx="1523">
                  <c:v>346.68539999999996</c:v>
                </c:pt>
                <c:pt idx="1524">
                  <c:v>346.68539999999996</c:v>
                </c:pt>
                <c:pt idx="1525">
                  <c:v>346.68539999999996</c:v>
                </c:pt>
                <c:pt idx="1526">
                  <c:v>346.68539999999996</c:v>
                </c:pt>
                <c:pt idx="1527">
                  <c:v>346.68539999999996</c:v>
                </c:pt>
                <c:pt idx="1528">
                  <c:v>346.68539999999996</c:v>
                </c:pt>
                <c:pt idx="1529">
                  <c:v>346.68539999999996</c:v>
                </c:pt>
                <c:pt idx="1530">
                  <c:v>346.68539999999996</c:v>
                </c:pt>
                <c:pt idx="1531">
                  <c:v>346.68539999999996</c:v>
                </c:pt>
                <c:pt idx="1532">
                  <c:v>346.68539999999996</c:v>
                </c:pt>
                <c:pt idx="1533">
                  <c:v>346.68539999999996</c:v>
                </c:pt>
                <c:pt idx="1534">
                  <c:v>346.68539999999996</c:v>
                </c:pt>
                <c:pt idx="1535">
                  <c:v>346.68539999999996</c:v>
                </c:pt>
                <c:pt idx="1536">
                  <c:v>346.68539999999996</c:v>
                </c:pt>
                <c:pt idx="1537">
                  <c:v>346.68539999999996</c:v>
                </c:pt>
                <c:pt idx="1538">
                  <c:v>346.68539999999996</c:v>
                </c:pt>
                <c:pt idx="1539">
                  <c:v>346.68539999999996</c:v>
                </c:pt>
                <c:pt idx="1540">
                  <c:v>346.68539999999996</c:v>
                </c:pt>
                <c:pt idx="1541">
                  <c:v>346.68539999999996</c:v>
                </c:pt>
                <c:pt idx="1542">
                  <c:v>346.68539999999996</c:v>
                </c:pt>
                <c:pt idx="1543">
                  <c:v>346.68539999999996</c:v>
                </c:pt>
                <c:pt idx="1544">
                  <c:v>346.68539999999996</c:v>
                </c:pt>
                <c:pt idx="1545">
                  <c:v>346.68539999999996</c:v>
                </c:pt>
                <c:pt idx="1546">
                  <c:v>346.68539999999996</c:v>
                </c:pt>
                <c:pt idx="1547">
                  <c:v>346.68539999999996</c:v>
                </c:pt>
                <c:pt idx="1548">
                  <c:v>346.68539999999996</c:v>
                </c:pt>
                <c:pt idx="1549">
                  <c:v>346.68539999999996</c:v>
                </c:pt>
                <c:pt idx="1550">
                  <c:v>346.68539999999996</c:v>
                </c:pt>
                <c:pt idx="1551">
                  <c:v>346.68539999999996</c:v>
                </c:pt>
                <c:pt idx="1552">
                  <c:v>346.68539999999996</c:v>
                </c:pt>
                <c:pt idx="1553">
                  <c:v>346.68539999999996</c:v>
                </c:pt>
                <c:pt idx="1554">
                  <c:v>346.68539999999996</c:v>
                </c:pt>
                <c:pt idx="1555">
                  <c:v>346.68539999999996</c:v>
                </c:pt>
                <c:pt idx="1556">
                  <c:v>346.68539999999996</c:v>
                </c:pt>
                <c:pt idx="1557">
                  <c:v>346.68539999999996</c:v>
                </c:pt>
                <c:pt idx="1558">
                  <c:v>346.68539999999996</c:v>
                </c:pt>
                <c:pt idx="1559">
                  <c:v>346.68539999999996</c:v>
                </c:pt>
                <c:pt idx="1560">
                  <c:v>346.68539999999996</c:v>
                </c:pt>
                <c:pt idx="1561">
                  <c:v>346.68539999999996</c:v>
                </c:pt>
                <c:pt idx="1562">
                  <c:v>346.68539999999996</c:v>
                </c:pt>
                <c:pt idx="1563">
                  <c:v>346.68539999999996</c:v>
                </c:pt>
                <c:pt idx="1564">
                  <c:v>346.68539999999996</c:v>
                </c:pt>
                <c:pt idx="1565">
                  <c:v>346.68539999999996</c:v>
                </c:pt>
                <c:pt idx="1566">
                  <c:v>346.68539999999996</c:v>
                </c:pt>
                <c:pt idx="1567">
                  <c:v>346.68539999999996</c:v>
                </c:pt>
                <c:pt idx="1568">
                  <c:v>346.68539999999996</c:v>
                </c:pt>
                <c:pt idx="1569">
                  <c:v>346.68539999999996</c:v>
                </c:pt>
                <c:pt idx="1570">
                  <c:v>346.68539999999996</c:v>
                </c:pt>
                <c:pt idx="1571">
                  <c:v>346.68539999999996</c:v>
                </c:pt>
                <c:pt idx="1572">
                  <c:v>346.68539999999996</c:v>
                </c:pt>
                <c:pt idx="1573">
                  <c:v>346.68539999999996</c:v>
                </c:pt>
                <c:pt idx="1574">
                  <c:v>346.68539999999996</c:v>
                </c:pt>
                <c:pt idx="1575">
                  <c:v>346.68539999999996</c:v>
                </c:pt>
                <c:pt idx="1576">
                  <c:v>346.68539999999996</c:v>
                </c:pt>
                <c:pt idx="1577">
                  <c:v>346.68539999999996</c:v>
                </c:pt>
                <c:pt idx="1578">
                  <c:v>346.68539999999996</c:v>
                </c:pt>
                <c:pt idx="1579">
                  <c:v>346.68539999999996</c:v>
                </c:pt>
                <c:pt idx="1580">
                  <c:v>346.68539999999996</c:v>
                </c:pt>
                <c:pt idx="1581">
                  <c:v>346.68539999999996</c:v>
                </c:pt>
                <c:pt idx="1582">
                  <c:v>346.68539999999996</c:v>
                </c:pt>
                <c:pt idx="1583">
                  <c:v>346.68539999999996</c:v>
                </c:pt>
                <c:pt idx="1584">
                  <c:v>346.68539999999996</c:v>
                </c:pt>
                <c:pt idx="1585">
                  <c:v>346.68539999999996</c:v>
                </c:pt>
                <c:pt idx="1586">
                  <c:v>346.68539999999996</c:v>
                </c:pt>
                <c:pt idx="1587">
                  <c:v>346.68539999999996</c:v>
                </c:pt>
                <c:pt idx="1588">
                  <c:v>346.68539999999996</c:v>
                </c:pt>
                <c:pt idx="1589">
                  <c:v>346.68539999999996</c:v>
                </c:pt>
                <c:pt idx="1590">
                  <c:v>346.68539999999996</c:v>
                </c:pt>
                <c:pt idx="1591">
                  <c:v>346.68539999999996</c:v>
                </c:pt>
                <c:pt idx="1592">
                  <c:v>346.68539999999996</c:v>
                </c:pt>
                <c:pt idx="1593">
                  <c:v>346.68539999999996</c:v>
                </c:pt>
                <c:pt idx="1594">
                  <c:v>346.68539999999996</c:v>
                </c:pt>
                <c:pt idx="1595">
                  <c:v>346.68539999999996</c:v>
                </c:pt>
                <c:pt idx="1596">
                  <c:v>346.68539999999996</c:v>
                </c:pt>
                <c:pt idx="1597">
                  <c:v>346.68539999999996</c:v>
                </c:pt>
                <c:pt idx="1598">
                  <c:v>346.68539999999996</c:v>
                </c:pt>
                <c:pt idx="1599">
                  <c:v>346.68539999999996</c:v>
                </c:pt>
                <c:pt idx="1600">
                  <c:v>346.68539999999996</c:v>
                </c:pt>
                <c:pt idx="1601">
                  <c:v>346.68539999999996</c:v>
                </c:pt>
                <c:pt idx="1602">
                  <c:v>346.68539999999996</c:v>
                </c:pt>
                <c:pt idx="1603">
                  <c:v>346.68539999999996</c:v>
                </c:pt>
                <c:pt idx="1604">
                  <c:v>346.68539999999996</c:v>
                </c:pt>
                <c:pt idx="1605">
                  <c:v>346.68539999999996</c:v>
                </c:pt>
                <c:pt idx="1606">
                  <c:v>346.68539999999996</c:v>
                </c:pt>
                <c:pt idx="1607">
                  <c:v>346.68539999999996</c:v>
                </c:pt>
                <c:pt idx="1608">
                  <c:v>346.68539999999996</c:v>
                </c:pt>
                <c:pt idx="1609">
                  <c:v>346.68539999999996</c:v>
                </c:pt>
                <c:pt idx="1610">
                  <c:v>346.68539999999996</c:v>
                </c:pt>
                <c:pt idx="1611">
                  <c:v>346.68539999999996</c:v>
                </c:pt>
                <c:pt idx="1612">
                  <c:v>346.68539999999996</c:v>
                </c:pt>
                <c:pt idx="1613">
                  <c:v>346.68539999999996</c:v>
                </c:pt>
                <c:pt idx="1614">
                  <c:v>346.68539999999996</c:v>
                </c:pt>
                <c:pt idx="1615">
                  <c:v>346.68539999999996</c:v>
                </c:pt>
                <c:pt idx="1616">
                  <c:v>346.68539999999996</c:v>
                </c:pt>
                <c:pt idx="1617">
                  <c:v>346.68539999999996</c:v>
                </c:pt>
                <c:pt idx="1618">
                  <c:v>346.68539999999996</c:v>
                </c:pt>
                <c:pt idx="1619">
                  <c:v>346.68539999999996</c:v>
                </c:pt>
                <c:pt idx="1620">
                  <c:v>346.68539999999996</c:v>
                </c:pt>
                <c:pt idx="1621">
                  <c:v>346.68539999999996</c:v>
                </c:pt>
                <c:pt idx="1622">
                  <c:v>346.68539999999996</c:v>
                </c:pt>
                <c:pt idx="1623">
                  <c:v>346.68539999999996</c:v>
                </c:pt>
                <c:pt idx="1624">
                  <c:v>346.68539999999996</c:v>
                </c:pt>
                <c:pt idx="1625">
                  <c:v>346.68539999999996</c:v>
                </c:pt>
                <c:pt idx="1626">
                  <c:v>346.68539999999996</c:v>
                </c:pt>
                <c:pt idx="1627">
                  <c:v>346.68539999999996</c:v>
                </c:pt>
                <c:pt idx="1628">
                  <c:v>346.68539999999996</c:v>
                </c:pt>
                <c:pt idx="1629">
                  <c:v>346.68539999999996</c:v>
                </c:pt>
                <c:pt idx="1630">
                  <c:v>346.68539999999996</c:v>
                </c:pt>
                <c:pt idx="1631">
                  <c:v>346.68539999999996</c:v>
                </c:pt>
                <c:pt idx="1632">
                  <c:v>346.68539999999996</c:v>
                </c:pt>
                <c:pt idx="1633">
                  <c:v>346.68539999999996</c:v>
                </c:pt>
                <c:pt idx="1634">
                  <c:v>346.68539999999996</c:v>
                </c:pt>
                <c:pt idx="1635">
                  <c:v>346.68539999999996</c:v>
                </c:pt>
                <c:pt idx="1636">
                  <c:v>346.68539999999996</c:v>
                </c:pt>
                <c:pt idx="1637">
                  <c:v>346.68539999999996</c:v>
                </c:pt>
                <c:pt idx="1638">
                  <c:v>346.68539999999996</c:v>
                </c:pt>
                <c:pt idx="1639">
                  <c:v>346.68539999999996</c:v>
                </c:pt>
                <c:pt idx="1640">
                  <c:v>346.68539999999996</c:v>
                </c:pt>
                <c:pt idx="1641">
                  <c:v>346.68539999999996</c:v>
                </c:pt>
                <c:pt idx="1642">
                  <c:v>346.68539999999996</c:v>
                </c:pt>
                <c:pt idx="1643">
                  <c:v>346.68539999999996</c:v>
                </c:pt>
                <c:pt idx="1644">
                  <c:v>346.68539999999996</c:v>
                </c:pt>
                <c:pt idx="1645">
                  <c:v>346.68539999999996</c:v>
                </c:pt>
                <c:pt idx="1646">
                  <c:v>346.68539999999996</c:v>
                </c:pt>
                <c:pt idx="1647">
                  <c:v>346.68539999999996</c:v>
                </c:pt>
                <c:pt idx="1648">
                  <c:v>346.68539999999996</c:v>
                </c:pt>
                <c:pt idx="1649">
                  <c:v>346.68539999999996</c:v>
                </c:pt>
                <c:pt idx="1650">
                  <c:v>346.68539999999996</c:v>
                </c:pt>
                <c:pt idx="1651">
                  <c:v>346.68539999999996</c:v>
                </c:pt>
                <c:pt idx="1652">
                  <c:v>346.68539999999996</c:v>
                </c:pt>
                <c:pt idx="1653">
                  <c:v>346.68539999999996</c:v>
                </c:pt>
                <c:pt idx="1654">
                  <c:v>346.68539999999996</c:v>
                </c:pt>
                <c:pt idx="1655">
                  <c:v>346.68539999999996</c:v>
                </c:pt>
                <c:pt idx="1656">
                  <c:v>346.68539999999996</c:v>
                </c:pt>
                <c:pt idx="1657">
                  <c:v>346.68539999999996</c:v>
                </c:pt>
                <c:pt idx="1658">
                  <c:v>346.68539999999996</c:v>
                </c:pt>
                <c:pt idx="1659">
                  <c:v>346.68539999999996</c:v>
                </c:pt>
                <c:pt idx="1660">
                  <c:v>346.68539999999996</c:v>
                </c:pt>
                <c:pt idx="1661">
                  <c:v>346.68539999999996</c:v>
                </c:pt>
                <c:pt idx="1662">
                  <c:v>346.68539999999996</c:v>
                </c:pt>
                <c:pt idx="1663">
                  <c:v>346.68539999999996</c:v>
                </c:pt>
                <c:pt idx="1664">
                  <c:v>346.68539999999996</c:v>
                </c:pt>
                <c:pt idx="1665">
                  <c:v>346.68539999999996</c:v>
                </c:pt>
                <c:pt idx="1666">
                  <c:v>346.68539999999996</c:v>
                </c:pt>
                <c:pt idx="1667">
                  <c:v>346.68539999999996</c:v>
                </c:pt>
                <c:pt idx="1668">
                  <c:v>346.68539999999996</c:v>
                </c:pt>
                <c:pt idx="1669">
                  <c:v>346.68539999999996</c:v>
                </c:pt>
                <c:pt idx="1670">
                  <c:v>346.68539999999996</c:v>
                </c:pt>
                <c:pt idx="1671">
                  <c:v>346.68539999999996</c:v>
                </c:pt>
                <c:pt idx="1672">
                  <c:v>346.68539999999996</c:v>
                </c:pt>
                <c:pt idx="1673">
                  <c:v>346.68539999999996</c:v>
                </c:pt>
                <c:pt idx="1674">
                  <c:v>346.68539999999996</c:v>
                </c:pt>
                <c:pt idx="1675">
                  <c:v>346.68539999999996</c:v>
                </c:pt>
                <c:pt idx="1676">
                  <c:v>346.68539999999996</c:v>
                </c:pt>
                <c:pt idx="1677">
                  <c:v>346.68539999999996</c:v>
                </c:pt>
                <c:pt idx="1678">
                  <c:v>346.68539999999996</c:v>
                </c:pt>
                <c:pt idx="1679">
                  <c:v>346.68539999999996</c:v>
                </c:pt>
                <c:pt idx="1680">
                  <c:v>346.68539999999996</c:v>
                </c:pt>
                <c:pt idx="1681">
                  <c:v>346.68539999999996</c:v>
                </c:pt>
                <c:pt idx="1682">
                  <c:v>346.68539999999996</c:v>
                </c:pt>
                <c:pt idx="1683">
                  <c:v>346.68539999999996</c:v>
                </c:pt>
                <c:pt idx="1684">
                  <c:v>346.68539999999996</c:v>
                </c:pt>
                <c:pt idx="1685">
                  <c:v>346.68539999999996</c:v>
                </c:pt>
                <c:pt idx="1686">
                  <c:v>346.68539999999996</c:v>
                </c:pt>
                <c:pt idx="1687">
                  <c:v>346.68539999999996</c:v>
                </c:pt>
                <c:pt idx="1688">
                  <c:v>346.68539999999996</c:v>
                </c:pt>
                <c:pt idx="1689">
                  <c:v>346.68539999999996</c:v>
                </c:pt>
                <c:pt idx="1690">
                  <c:v>346.68539999999996</c:v>
                </c:pt>
                <c:pt idx="1691">
                  <c:v>346.68539999999996</c:v>
                </c:pt>
                <c:pt idx="1692">
                  <c:v>346.68539999999996</c:v>
                </c:pt>
                <c:pt idx="1693">
                  <c:v>346.68539999999996</c:v>
                </c:pt>
                <c:pt idx="1694">
                  <c:v>346.68539999999996</c:v>
                </c:pt>
                <c:pt idx="1695">
                  <c:v>346.68539999999996</c:v>
                </c:pt>
                <c:pt idx="1696">
                  <c:v>346.68539999999996</c:v>
                </c:pt>
                <c:pt idx="1697">
                  <c:v>346.68539999999996</c:v>
                </c:pt>
                <c:pt idx="1698">
                  <c:v>346.68539999999996</c:v>
                </c:pt>
                <c:pt idx="1699">
                  <c:v>346.68539999999996</c:v>
                </c:pt>
                <c:pt idx="1700">
                  <c:v>346.68539999999996</c:v>
                </c:pt>
                <c:pt idx="1701">
                  <c:v>346.68539999999996</c:v>
                </c:pt>
                <c:pt idx="1702">
                  <c:v>346.68539999999996</c:v>
                </c:pt>
                <c:pt idx="1703">
                  <c:v>346.68539999999996</c:v>
                </c:pt>
                <c:pt idx="1704">
                  <c:v>346.68539999999996</c:v>
                </c:pt>
                <c:pt idx="1705">
                  <c:v>346.68539999999996</c:v>
                </c:pt>
                <c:pt idx="1706">
                  <c:v>346.68539999999996</c:v>
                </c:pt>
                <c:pt idx="1707">
                  <c:v>346.68539999999996</c:v>
                </c:pt>
                <c:pt idx="1708">
                  <c:v>346.68539999999996</c:v>
                </c:pt>
                <c:pt idx="1709">
                  <c:v>346.68539999999996</c:v>
                </c:pt>
                <c:pt idx="1710">
                  <c:v>346.68539999999996</c:v>
                </c:pt>
                <c:pt idx="1711">
                  <c:v>346.68539999999996</c:v>
                </c:pt>
                <c:pt idx="1712">
                  <c:v>346.68539999999996</c:v>
                </c:pt>
                <c:pt idx="1713">
                  <c:v>346.68539999999996</c:v>
                </c:pt>
                <c:pt idx="1714">
                  <c:v>346.68539999999996</c:v>
                </c:pt>
                <c:pt idx="1715">
                  <c:v>346.68539999999996</c:v>
                </c:pt>
                <c:pt idx="1716">
                  <c:v>346.68539999999996</c:v>
                </c:pt>
                <c:pt idx="1717">
                  <c:v>346.68539999999996</c:v>
                </c:pt>
                <c:pt idx="1718">
                  <c:v>346.68539999999996</c:v>
                </c:pt>
                <c:pt idx="1719">
                  <c:v>346.68539999999996</c:v>
                </c:pt>
                <c:pt idx="1720">
                  <c:v>346.68539999999996</c:v>
                </c:pt>
                <c:pt idx="1721">
                  <c:v>346.68539999999996</c:v>
                </c:pt>
                <c:pt idx="1722">
                  <c:v>346.68539999999996</c:v>
                </c:pt>
                <c:pt idx="1723">
                  <c:v>346.68539999999996</c:v>
                </c:pt>
                <c:pt idx="1724">
                  <c:v>346.68539999999996</c:v>
                </c:pt>
                <c:pt idx="1725">
                  <c:v>346.68539999999996</c:v>
                </c:pt>
                <c:pt idx="1726">
                  <c:v>346.68539999999996</c:v>
                </c:pt>
                <c:pt idx="1727">
                  <c:v>346.68539999999996</c:v>
                </c:pt>
                <c:pt idx="1728">
                  <c:v>346.68539999999996</c:v>
                </c:pt>
                <c:pt idx="1729">
                  <c:v>346.68539999999996</c:v>
                </c:pt>
                <c:pt idx="1730">
                  <c:v>346.68539999999996</c:v>
                </c:pt>
                <c:pt idx="1731">
                  <c:v>346.68539999999996</c:v>
                </c:pt>
                <c:pt idx="1732">
                  <c:v>346.68539999999996</c:v>
                </c:pt>
                <c:pt idx="1733">
                  <c:v>346.68539999999996</c:v>
                </c:pt>
                <c:pt idx="1734">
                  <c:v>346.68539999999996</c:v>
                </c:pt>
                <c:pt idx="1735">
                  <c:v>346.68539999999996</c:v>
                </c:pt>
                <c:pt idx="1736">
                  <c:v>346.68539999999996</c:v>
                </c:pt>
                <c:pt idx="1737">
                  <c:v>346.68539999999996</c:v>
                </c:pt>
                <c:pt idx="1738">
                  <c:v>346.68539999999996</c:v>
                </c:pt>
                <c:pt idx="1739">
                  <c:v>346.68539999999996</c:v>
                </c:pt>
                <c:pt idx="1740">
                  <c:v>346.68539999999996</c:v>
                </c:pt>
                <c:pt idx="1741">
                  <c:v>346.68539999999996</c:v>
                </c:pt>
                <c:pt idx="1742">
                  <c:v>346.68539999999996</c:v>
                </c:pt>
                <c:pt idx="1743">
                  <c:v>346.68539999999996</c:v>
                </c:pt>
                <c:pt idx="1744">
                  <c:v>346.68539999999996</c:v>
                </c:pt>
                <c:pt idx="1745">
                  <c:v>346.68539999999996</c:v>
                </c:pt>
                <c:pt idx="1746">
                  <c:v>346.68539999999996</c:v>
                </c:pt>
                <c:pt idx="1747">
                  <c:v>346.68539999999996</c:v>
                </c:pt>
                <c:pt idx="1748">
                  <c:v>346.68539999999996</c:v>
                </c:pt>
                <c:pt idx="1749">
                  <c:v>346.68539999999996</c:v>
                </c:pt>
                <c:pt idx="1750">
                  <c:v>346.68539999999996</c:v>
                </c:pt>
                <c:pt idx="1751">
                  <c:v>346.68539999999996</c:v>
                </c:pt>
                <c:pt idx="1752">
                  <c:v>346.68539999999996</c:v>
                </c:pt>
                <c:pt idx="1753">
                  <c:v>346.68539999999996</c:v>
                </c:pt>
                <c:pt idx="1754">
                  <c:v>346.68539999999996</c:v>
                </c:pt>
                <c:pt idx="1755">
                  <c:v>346.68539999999996</c:v>
                </c:pt>
                <c:pt idx="1756">
                  <c:v>346.68539999999996</c:v>
                </c:pt>
                <c:pt idx="1757">
                  <c:v>346.68539999999996</c:v>
                </c:pt>
                <c:pt idx="1758">
                  <c:v>346.68539999999996</c:v>
                </c:pt>
                <c:pt idx="1759">
                  <c:v>346.68539999999996</c:v>
                </c:pt>
                <c:pt idx="1760">
                  <c:v>346.68539999999996</c:v>
                </c:pt>
                <c:pt idx="1761">
                  <c:v>346.68539999999996</c:v>
                </c:pt>
                <c:pt idx="1762">
                  <c:v>346.68539999999996</c:v>
                </c:pt>
                <c:pt idx="1763">
                  <c:v>346.68539999999996</c:v>
                </c:pt>
                <c:pt idx="1764">
                  <c:v>346.68539999999996</c:v>
                </c:pt>
                <c:pt idx="1765">
                  <c:v>346.68539999999996</c:v>
                </c:pt>
                <c:pt idx="1766">
                  <c:v>346.68539999999996</c:v>
                </c:pt>
                <c:pt idx="1767">
                  <c:v>346.68539999999996</c:v>
                </c:pt>
                <c:pt idx="1768">
                  <c:v>346.68539999999996</c:v>
                </c:pt>
                <c:pt idx="1769">
                  <c:v>346.68539999999996</c:v>
                </c:pt>
                <c:pt idx="1770">
                  <c:v>346.68539999999996</c:v>
                </c:pt>
                <c:pt idx="1771">
                  <c:v>346.68539999999996</c:v>
                </c:pt>
                <c:pt idx="1772">
                  <c:v>346.68539999999996</c:v>
                </c:pt>
                <c:pt idx="1773">
                  <c:v>346.68539999999996</c:v>
                </c:pt>
                <c:pt idx="1774">
                  <c:v>346.68539999999996</c:v>
                </c:pt>
                <c:pt idx="1775">
                  <c:v>346.68539999999996</c:v>
                </c:pt>
                <c:pt idx="1776">
                  <c:v>346.68539999999996</c:v>
                </c:pt>
                <c:pt idx="1777">
                  <c:v>346.68539999999996</c:v>
                </c:pt>
                <c:pt idx="1778">
                  <c:v>346.68539999999996</c:v>
                </c:pt>
                <c:pt idx="1779">
                  <c:v>346.68539999999996</c:v>
                </c:pt>
                <c:pt idx="1780">
                  <c:v>346.68539999999996</c:v>
                </c:pt>
                <c:pt idx="1781">
                  <c:v>346.68539999999996</c:v>
                </c:pt>
                <c:pt idx="1782">
                  <c:v>346.68539999999996</c:v>
                </c:pt>
                <c:pt idx="1783">
                  <c:v>346.68539999999996</c:v>
                </c:pt>
                <c:pt idx="1784">
                  <c:v>346.68539999999996</c:v>
                </c:pt>
                <c:pt idx="1785">
                  <c:v>346.68539999999996</c:v>
                </c:pt>
                <c:pt idx="1786">
                  <c:v>346.68539999999996</c:v>
                </c:pt>
                <c:pt idx="1787">
                  <c:v>346.68539999999996</c:v>
                </c:pt>
                <c:pt idx="1788">
                  <c:v>346.68539999999996</c:v>
                </c:pt>
                <c:pt idx="1789">
                  <c:v>346.68539999999996</c:v>
                </c:pt>
                <c:pt idx="1790">
                  <c:v>346.68539999999996</c:v>
                </c:pt>
                <c:pt idx="1791">
                  <c:v>346.68539999999996</c:v>
                </c:pt>
                <c:pt idx="1792">
                  <c:v>346.68539999999996</c:v>
                </c:pt>
                <c:pt idx="1793">
                  <c:v>346.68539999999996</c:v>
                </c:pt>
                <c:pt idx="1794">
                  <c:v>346.68539999999996</c:v>
                </c:pt>
                <c:pt idx="1795">
                  <c:v>346.68539999999996</c:v>
                </c:pt>
                <c:pt idx="1796">
                  <c:v>346.68539999999996</c:v>
                </c:pt>
                <c:pt idx="1797">
                  <c:v>346.68539999999996</c:v>
                </c:pt>
                <c:pt idx="1798">
                  <c:v>346.68539999999996</c:v>
                </c:pt>
                <c:pt idx="1799">
                  <c:v>346.68539999999996</c:v>
                </c:pt>
                <c:pt idx="1800">
                  <c:v>346.68539999999996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C0-4670-971F-CA0AF186E375}"/>
            </c:ext>
          </c:extLst>
        </c:ser>
        <c:ser>
          <c:idx val="2"/>
          <c:order val="2"/>
          <c:tx>
            <c:strRef>
              <c:f>WLTC_class_3!$K$6:$K$7</c:f>
              <c:strCache>
                <c:ptCount val="2"/>
                <c:pt idx="0">
                  <c:v>aerodynamic forces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2.5915555555555563E-2</c:v>
                </c:pt>
                <c:pt idx="13">
                  <c:v>0.22028222222222227</c:v>
                </c:pt>
                <c:pt idx="14">
                  <c:v>0.69972000000000012</c:v>
                </c:pt>
                <c:pt idx="15">
                  <c:v>1.2828200000000003</c:v>
                </c:pt>
                <c:pt idx="16">
                  <c:v>1.6974688888888894</c:v>
                </c:pt>
                <c:pt idx="17">
                  <c:v>2.1898644444444448</c:v>
                </c:pt>
                <c:pt idx="18">
                  <c:v>2.8118377777777783</c:v>
                </c:pt>
                <c:pt idx="19">
                  <c:v>3.369022222222223</c:v>
                </c:pt>
                <c:pt idx="20">
                  <c:v>3.5633888888888894</c:v>
                </c:pt>
                <c:pt idx="21">
                  <c:v>3.6411355555555565</c:v>
                </c:pt>
                <c:pt idx="22">
                  <c:v>3.6670511111111117</c:v>
                </c:pt>
                <c:pt idx="23">
                  <c:v>3.7318400000000009</c:v>
                </c:pt>
                <c:pt idx="24">
                  <c:v>3.7707133333333345</c:v>
                </c:pt>
                <c:pt idx="25">
                  <c:v>3.9909955555555565</c:v>
                </c:pt>
                <c:pt idx="26">
                  <c:v>4.1335311111111119</c:v>
                </c:pt>
                <c:pt idx="27">
                  <c:v>4.4186022222222237</c:v>
                </c:pt>
                <c:pt idx="28">
                  <c:v>4.7425466666666676</c:v>
                </c:pt>
                <c:pt idx="29">
                  <c:v>5.0664911111111124</c:v>
                </c:pt>
                <c:pt idx="30">
                  <c:v>5.3515622222222232</c:v>
                </c:pt>
                <c:pt idx="31">
                  <c:v>5.5070555555555565</c:v>
                </c:pt>
                <c:pt idx="32">
                  <c:v>5.6107177777777784</c:v>
                </c:pt>
                <c:pt idx="33">
                  <c:v>5.6884644444444454</c:v>
                </c:pt>
                <c:pt idx="34">
                  <c:v>5.7532533333333342</c:v>
                </c:pt>
                <c:pt idx="35">
                  <c:v>5.7662111111111125</c:v>
                </c:pt>
                <c:pt idx="36">
                  <c:v>5.7273377777777794</c:v>
                </c:pt>
                <c:pt idx="37">
                  <c:v>5.5329711111111131</c:v>
                </c:pt>
                <c:pt idx="38">
                  <c:v>5.1701533333333343</c:v>
                </c:pt>
                <c:pt idx="39">
                  <c:v>4.794377777777779</c:v>
                </c:pt>
                <c:pt idx="40">
                  <c:v>4.4833911111111124</c:v>
                </c:pt>
                <c:pt idx="41">
                  <c:v>4.1853622222222233</c:v>
                </c:pt>
                <c:pt idx="42">
                  <c:v>3.7577555555555566</c:v>
                </c:pt>
                <c:pt idx="43">
                  <c:v>3.2524022222222229</c:v>
                </c:pt>
                <c:pt idx="44">
                  <c:v>2.8766266666666671</c:v>
                </c:pt>
                <c:pt idx="45">
                  <c:v>2.708175555555556</c:v>
                </c:pt>
                <c:pt idx="46">
                  <c:v>2.6433866666666672</c:v>
                </c:pt>
                <c:pt idx="47">
                  <c:v>2.5267666666666675</c:v>
                </c:pt>
                <c:pt idx="48">
                  <c:v>2.3842311111111116</c:v>
                </c:pt>
                <c:pt idx="49">
                  <c:v>2.306484444444445</c:v>
                </c:pt>
                <c:pt idx="50">
                  <c:v>2.306484444444445</c:v>
                </c:pt>
                <c:pt idx="51">
                  <c:v>2.2546533333333336</c:v>
                </c:pt>
                <c:pt idx="52">
                  <c:v>2.0343711111111116</c:v>
                </c:pt>
                <c:pt idx="53">
                  <c:v>1.6974688888888894</c:v>
                </c:pt>
                <c:pt idx="54">
                  <c:v>1.5678911111111113</c:v>
                </c:pt>
                <c:pt idx="55">
                  <c:v>1.5549333333333335</c:v>
                </c:pt>
                <c:pt idx="56">
                  <c:v>1.5549333333333335</c:v>
                </c:pt>
                <c:pt idx="57">
                  <c:v>1.5549333333333335</c:v>
                </c:pt>
                <c:pt idx="58">
                  <c:v>1.5938066666666673</c:v>
                </c:pt>
                <c:pt idx="59">
                  <c:v>1.6326800000000004</c:v>
                </c:pt>
                <c:pt idx="60">
                  <c:v>1.9047933333333338</c:v>
                </c:pt>
                <c:pt idx="61">
                  <c:v>1.9825400000000004</c:v>
                </c:pt>
                <c:pt idx="62">
                  <c:v>2.0602866666666673</c:v>
                </c:pt>
                <c:pt idx="63">
                  <c:v>2.0991600000000004</c:v>
                </c:pt>
                <c:pt idx="64">
                  <c:v>2.2157800000000005</c:v>
                </c:pt>
                <c:pt idx="65">
                  <c:v>2.306484444444445</c:v>
                </c:pt>
                <c:pt idx="66">
                  <c:v>2.3453577777777785</c:v>
                </c:pt>
                <c:pt idx="67">
                  <c:v>2.3842311111111116</c:v>
                </c:pt>
                <c:pt idx="68">
                  <c:v>2.6304288888888898</c:v>
                </c:pt>
                <c:pt idx="69">
                  <c:v>3.0062044444444447</c:v>
                </c:pt>
                <c:pt idx="70">
                  <c:v>3.4338111111111118</c:v>
                </c:pt>
                <c:pt idx="71">
                  <c:v>3.8614177777777789</c:v>
                </c:pt>
                <c:pt idx="72">
                  <c:v>4.2242355555555564</c:v>
                </c:pt>
                <c:pt idx="73">
                  <c:v>4.4574755555555567</c:v>
                </c:pt>
                <c:pt idx="74">
                  <c:v>4.6000111111111117</c:v>
                </c:pt>
                <c:pt idx="75">
                  <c:v>4.7166311111111119</c:v>
                </c:pt>
                <c:pt idx="76">
                  <c:v>4.8462088888888895</c:v>
                </c:pt>
                <c:pt idx="77">
                  <c:v>4.9887444444444462</c:v>
                </c:pt>
                <c:pt idx="78">
                  <c:v>5.0924066666666681</c:v>
                </c:pt>
                <c:pt idx="79">
                  <c:v>5.1183222222222229</c:v>
                </c:pt>
                <c:pt idx="80">
                  <c:v>5.053533333333335</c:v>
                </c:pt>
                <c:pt idx="81">
                  <c:v>4.9887444444444462</c:v>
                </c:pt>
                <c:pt idx="82">
                  <c:v>4.8332511111111121</c:v>
                </c:pt>
                <c:pt idx="83">
                  <c:v>4.794377777777779</c:v>
                </c:pt>
                <c:pt idx="84">
                  <c:v>4.7555044444444459</c:v>
                </c:pt>
                <c:pt idx="85">
                  <c:v>4.6518422222222231</c:v>
                </c:pt>
                <c:pt idx="86">
                  <c:v>4.5740955555555569</c:v>
                </c:pt>
                <c:pt idx="87">
                  <c:v>4.4833911111111124</c:v>
                </c:pt>
                <c:pt idx="88">
                  <c:v>4.4315600000000011</c:v>
                </c:pt>
                <c:pt idx="89">
                  <c:v>4.1335311111111119</c:v>
                </c:pt>
                <c:pt idx="90">
                  <c:v>3.5374733333333341</c:v>
                </c:pt>
                <c:pt idx="91">
                  <c:v>2.8507111111111119</c:v>
                </c:pt>
                <c:pt idx="92">
                  <c:v>2.2028222222222227</c:v>
                </c:pt>
                <c:pt idx="93">
                  <c:v>1.8400044444444448</c:v>
                </c:pt>
                <c:pt idx="94">
                  <c:v>1.5549333333333335</c:v>
                </c:pt>
                <c:pt idx="95">
                  <c:v>1.179157777777778</c:v>
                </c:pt>
                <c:pt idx="96">
                  <c:v>0.75155111111111117</c:v>
                </c:pt>
                <c:pt idx="97">
                  <c:v>0.46648000000000012</c:v>
                </c:pt>
                <c:pt idx="98">
                  <c:v>0.28507111111111122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2.5915555555555563E-2</c:v>
                </c:pt>
                <c:pt idx="139">
                  <c:v>0.24619777777777785</c:v>
                </c:pt>
                <c:pt idx="140">
                  <c:v>0.79042444444444449</c:v>
                </c:pt>
                <c:pt idx="141">
                  <c:v>1.5160600000000002</c:v>
                </c:pt>
                <c:pt idx="142">
                  <c:v>2.1250755555555561</c:v>
                </c:pt>
                <c:pt idx="143">
                  <c:v>2.4490200000000004</c:v>
                </c:pt>
                <c:pt idx="144">
                  <c:v>2.5785977777777784</c:v>
                </c:pt>
                <c:pt idx="145">
                  <c:v>2.6952177777777786</c:v>
                </c:pt>
                <c:pt idx="146">
                  <c:v>2.9543733333333337</c:v>
                </c:pt>
                <c:pt idx="147">
                  <c:v>3.2912755555555564</c:v>
                </c:pt>
                <c:pt idx="148">
                  <c:v>3.5893044444444451</c:v>
                </c:pt>
                <c:pt idx="149">
                  <c:v>3.7836711111111119</c:v>
                </c:pt>
                <c:pt idx="150">
                  <c:v>3.8614177777777789</c:v>
                </c:pt>
                <c:pt idx="151">
                  <c:v>3.8095866666666676</c:v>
                </c:pt>
                <c:pt idx="152">
                  <c:v>3.5245155555555563</c:v>
                </c:pt>
                <c:pt idx="153">
                  <c:v>2.9284577777777785</c:v>
                </c:pt>
                <c:pt idx="154">
                  <c:v>2.2416955555555562</c:v>
                </c:pt>
                <c:pt idx="155">
                  <c:v>1.7233844444444451</c:v>
                </c:pt>
                <c:pt idx="156">
                  <c:v>1.5549333333333335</c:v>
                </c:pt>
                <c:pt idx="157">
                  <c:v>1.6326800000000004</c:v>
                </c:pt>
                <c:pt idx="158">
                  <c:v>1.8270466666666672</c:v>
                </c:pt>
                <c:pt idx="159">
                  <c:v>2.2287377777777784</c:v>
                </c:pt>
                <c:pt idx="160">
                  <c:v>2.6045133333333341</c:v>
                </c:pt>
                <c:pt idx="161">
                  <c:v>3.0321200000000004</c:v>
                </c:pt>
                <c:pt idx="162">
                  <c:v>3.3042333333333342</c:v>
                </c:pt>
                <c:pt idx="163">
                  <c:v>3.5763466666666677</c:v>
                </c:pt>
                <c:pt idx="164">
                  <c:v>3.8225444444444454</c:v>
                </c:pt>
                <c:pt idx="165">
                  <c:v>4.0298688888888901</c:v>
                </c:pt>
                <c:pt idx="166">
                  <c:v>4.1594466666666676</c:v>
                </c:pt>
                <c:pt idx="167">
                  <c:v>4.3019822222222235</c:v>
                </c:pt>
                <c:pt idx="168">
                  <c:v>4.5611377777777795</c:v>
                </c:pt>
                <c:pt idx="169">
                  <c:v>4.8202933333333347</c:v>
                </c:pt>
                <c:pt idx="170">
                  <c:v>4.9239555555555565</c:v>
                </c:pt>
                <c:pt idx="171">
                  <c:v>4.8462088888888895</c:v>
                </c:pt>
                <c:pt idx="172">
                  <c:v>4.5481800000000012</c:v>
                </c:pt>
                <c:pt idx="173">
                  <c:v>4.0169111111111118</c:v>
                </c:pt>
                <c:pt idx="174">
                  <c:v>3.5115577777777784</c:v>
                </c:pt>
                <c:pt idx="175">
                  <c:v>3.2783177777777786</c:v>
                </c:pt>
                <c:pt idx="176">
                  <c:v>3.2524022222222229</c:v>
                </c:pt>
                <c:pt idx="177">
                  <c:v>3.3560644444444452</c:v>
                </c:pt>
                <c:pt idx="178">
                  <c:v>3.6022622222222234</c:v>
                </c:pt>
                <c:pt idx="179">
                  <c:v>3.7836711111111119</c:v>
                </c:pt>
                <c:pt idx="180">
                  <c:v>3.8355022222222237</c:v>
                </c:pt>
                <c:pt idx="181">
                  <c:v>3.8225444444444454</c:v>
                </c:pt>
                <c:pt idx="182">
                  <c:v>3.7836711111111119</c:v>
                </c:pt>
                <c:pt idx="183">
                  <c:v>3.6670511111111117</c:v>
                </c:pt>
                <c:pt idx="184">
                  <c:v>3.3819800000000009</c:v>
                </c:pt>
                <c:pt idx="185">
                  <c:v>3.0580355555555561</c:v>
                </c:pt>
                <c:pt idx="186">
                  <c:v>2.7211333333333338</c:v>
                </c:pt>
                <c:pt idx="187">
                  <c:v>2.4490200000000004</c:v>
                </c:pt>
                <c:pt idx="188">
                  <c:v>2.2157800000000005</c:v>
                </c:pt>
                <c:pt idx="189">
                  <c:v>2.0343711111111116</c:v>
                </c:pt>
                <c:pt idx="190">
                  <c:v>1.8788777777777783</c:v>
                </c:pt>
                <c:pt idx="191">
                  <c:v>1.775215555555556</c:v>
                </c:pt>
                <c:pt idx="192">
                  <c:v>1.6715533333333339</c:v>
                </c:pt>
                <c:pt idx="193">
                  <c:v>1.6197222222222227</c:v>
                </c:pt>
                <c:pt idx="194">
                  <c:v>1.580848888888889</c:v>
                </c:pt>
                <c:pt idx="195">
                  <c:v>1.5549333333333335</c:v>
                </c:pt>
                <c:pt idx="196">
                  <c:v>1.5549333333333335</c:v>
                </c:pt>
                <c:pt idx="197">
                  <c:v>1.5549333333333335</c:v>
                </c:pt>
                <c:pt idx="198">
                  <c:v>1.5549333333333335</c:v>
                </c:pt>
                <c:pt idx="199">
                  <c:v>1.6197222222222227</c:v>
                </c:pt>
                <c:pt idx="200">
                  <c:v>1.6845111111111115</c:v>
                </c:pt>
                <c:pt idx="201">
                  <c:v>1.8140888888888893</c:v>
                </c:pt>
                <c:pt idx="202">
                  <c:v>1.9436666666666673</c:v>
                </c:pt>
                <c:pt idx="203">
                  <c:v>2.1380333333333339</c:v>
                </c:pt>
                <c:pt idx="204">
                  <c:v>2.4619777777777783</c:v>
                </c:pt>
                <c:pt idx="205">
                  <c:v>2.7470488888888895</c:v>
                </c:pt>
                <c:pt idx="206">
                  <c:v>3.0839511111111118</c:v>
                </c:pt>
                <c:pt idx="207">
                  <c:v>3.4856422222222228</c:v>
                </c:pt>
                <c:pt idx="208">
                  <c:v>3.8355022222222237</c:v>
                </c:pt>
                <c:pt idx="209">
                  <c:v>4.1464888888888902</c:v>
                </c:pt>
                <c:pt idx="210">
                  <c:v>4.5611377777777795</c:v>
                </c:pt>
                <c:pt idx="211">
                  <c:v>4.8591666666666677</c:v>
                </c:pt>
                <c:pt idx="212">
                  <c:v>5.0794488888888907</c:v>
                </c:pt>
                <c:pt idx="213">
                  <c:v>5.2479000000000013</c:v>
                </c:pt>
                <c:pt idx="214">
                  <c:v>5.3904355555555572</c:v>
                </c:pt>
                <c:pt idx="215">
                  <c:v>5.5848022222222244</c:v>
                </c:pt>
                <c:pt idx="216">
                  <c:v>5.8310000000000013</c:v>
                </c:pt>
                <c:pt idx="217">
                  <c:v>6.1031133333333347</c:v>
                </c:pt>
                <c:pt idx="218">
                  <c:v>6.3493111111111125</c:v>
                </c:pt>
                <c:pt idx="219">
                  <c:v>6.5566355555555571</c:v>
                </c:pt>
                <c:pt idx="220">
                  <c:v>6.7121288888888904</c:v>
                </c:pt>
                <c:pt idx="221">
                  <c:v>6.8287488888888905</c:v>
                </c:pt>
                <c:pt idx="222">
                  <c:v>6.8805800000000019</c:v>
                </c:pt>
                <c:pt idx="223">
                  <c:v>6.9324111111111124</c:v>
                </c:pt>
                <c:pt idx="224">
                  <c:v>6.9712844444444455</c:v>
                </c:pt>
                <c:pt idx="225">
                  <c:v>7.0231155555555569</c:v>
                </c:pt>
                <c:pt idx="226">
                  <c:v>7.100862222222224</c:v>
                </c:pt>
                <c:pt idx="227">
                  <c:v>7.1656511111111127</c:v>
                </c:pt>
                <c:pt idx="228">
                  <c:v>7.2304400000000006</c:v>
                </c:pt>
                <c:pt idx="229">
                  <c:v>7.2822711111111129</c:v>
                </c:pt>
                <c:pt idx="230">
                  <c:v>7.321144444444446</c:v>
                </c:pt>
                <c:pt idx="231">
                  <c:v>7.321144444444446</c:v>
                </c:pt>
                <c:pt idx="232">
                  <c:v>7.2822711111111129</c:v>
                </c:pt>
                <c:pt idx="233">
                  <c:v>7.1138200000000014</c:v>
                </c:pt>
                <c:pt idx="234">
                  <c:v>6.8546644444444453</c:v>
                </c:pt>
                <c:pt idx="235">
                  <c:v>6.6084666666666685</c:v>
                </c:pt>
                <c:pt idx="236">
                  <c:v>6.4529733333333343</c:v>
                </c:pt>
                <c:pt idx="237">
                  <c:v>6.375226666666669</c:v>
                </c:pt>
                <c:pt idx="238">
                  <c:v>6.2715644444444454</c:v>
                </c:pt>
                <c:pt idx="239">
                  <c:v>6.077197777777779</c:v>
                </c:pt>
                <c:pt idx="240">
                  <c:v>5.7402955555555559</c:v>
                </c:pt>
                <c:pt idx="241">
                  <c:v>5.3774777777777789</c:v>
                </c:pt>
                <c:pt idx="242">
                  <c:v>5.1183222222222229</c:v>
                </c:pt>
                <c:pt idx="243">
                  <c:v>4.794377777777779</c:v>
                </c:pt>
                <c:pt idx="244">
                  <c:v>4.4833911111111124</c:v>
                </c:pt>
                <c:pt idx="245">
                  <c:v>4.1853622222222233</c:v>
                </c:pt>
                <c:pt idx="246">
                  <c:v>3.7577555555555566</c:v>
                </c:pt>
                <c:pt idx="247">
                  <c:v>3.2524022222222229</c:v>
                </c:pt>
                <c:pt idx="248">
                  <c:v>2.8766266666666671</c:v>
                </c:pt>
                <c:pt idx="249">
                  <c:v>2.708175555555556</c:v>
                </c:pt>
                <c:pt idx="250">
                  <c:v>2.6433866666666672</c:v>
                </c:pt>
                <c:pt idx="251">
                  <c:v>2.5267666666666675</c:v>
                </c:pt>
                <c:pt idx="252">
                  <c:v>2.3842311111111116</c:v>
                </c:pt>
                <c:pt idx="253">
                  <c:v>2.306484444444445</c:v>
                </c:pt>
                <c:pt idx="254">
                  <c:v>2.306484444444445</c:v>
                </c:pt>
                <c:pt idx="255">
                  <c:v>2.2546533333333336</c:v>
                </c:pt>
                <c:pt idx="256">
                  <c:v>2.0343711111111116</c:v>
                </c:pt>
                <c:pt idx="257">
                  <c:v>1.8788777777777783</c:v>
                </c:pt>
                <c:pt idx="258">
                  <c:v>1.9954977777777783</c:v>
                </c:pt>
                <c:pt idx="259">
                  <c:v>2.3194422222222224</c:v>
                </c:pt>
                <c:pt idx="260">
                  <c:v>2.6693022222222229</c:v>
                </c:pt>
                <c:pt idx="261">
                  <c:v>3.0062044444444447</c:v>
                </c:pt>
                <c:pt idx="262">
                  <c:v>3.3301488888888895</c:v>
                </c:pt>
                <c:pt idx="263">
                  <c:v>3.7188822222222226</c:v>
                </c:pt>
                <c:pt idx="264">
                  <c:v>4.2112777777777781</c:v>
                </c:pt>
                <c:pt idx="265">
                  <c:v>4.6777577777777797</c:v>
                </c:pt>
                <c:pt idx="266">
                  <c:v>5.053533333333335</c:v>
                </c:pt>
                <c:pt idx="267">
                  <c:v>5.2867733333333344</c:v>
                </c:pt>
                <c:pt idx="268">
                  <c:v>5.5588866666666679</c:v>
                </c:pt>
                <c:pt idx="269">
                  <c:v>5.7532533333333342</c:v>
                </c:pt>
                <c:pt idx="270">
                  <c:v>5.9476200000000015</c:v>
                </c:pt>
                <c:pt idx="271">
                  <c:v>5.9605777777777789</c:v>
                </c:pt>
                <c:pt idx="272">
                  <c:v>5.9087466666666675</c:v>
                </c:pt>
                <c:pt idx="273">
                  <c:v>5.8698733333333344</c:v>
                </c:pt>
                <c:pt idx="274">
                  <c:v>5.6625488888888906</c:v>
                </c:pt>
                <c:pt idx="275">
                  <c:v>5.2867733333333344</c:v>
                </c:pt>
                <c:pt idx="276">
                  <c:v>4.9239555555555565</c:v>
                </c:pt>
                <c:pt idx="277">
                  <c:v>4.4574755555555567</c:v>
                </c:pt>
                <c:pt idx="278">
                  <c:v>4.0039533333333335</c:v>
                </c:pt>
                <c:pt idx="279">
                  <c:v>3.3042333333333342</c:v>
                </c:pt>
                <c:pt idx="280">
                  <c:v>2.7729644444444448</c:v>
                </c:pt>
                <c:pt idx="281">
                  <c:v>2.6174711111111115</c:v>
                </c:pt>
                <c:pt idx="282">
                  <c:v>2.9673311111111116</c:v>
                </c:pt>
                <c:pt idx="283">
                  <c:v>3.4467688888888901</c:v>
                </c:pt>
                <c:pt idx="284">
                  <c:v>3.9132488888888899</c:v>
                </c:pt>
                <c:pt idx="285">
                  <c:v>4.4186022222222237</c:v>
                </c:pt>
                <c:pt idx="286">
                  <c:v>4.8462088888888895</c:v>
                </c:pt>
                <c:pt idx="287">
                  <c:v>5.273815555555557</c:v>
                </c:pt>
                <c:pt idx="288">
                  <c:v>5.7014222222222237</c:v>
                </c:pt>
                <c:pt idx="289">
                  <c:v>6.1290288888888895</c:v>
                </c:pt>
                <c:pt idx="290">
                  <c:v>6.375226666666669</c:v>
                </c:pt>
                <c:pt idx="291">
                  <c:v>6.4529733333333343</c:v>
                </c:pt>
                <c:pt idx="292">
                  <c:v>6.375226666666669</c:v>
                </c:pt>
                <c:pt idx="293">
                  <c:v>6.2326911111111123</c:v>
                </c:pt>
                <c:pt idx="294">
                  <c:v>6.1290288888888895</c:v>
                </c:pt>
                <c:pt idx="295">
                  <c:v>6.0642400000000007</c:v>
                </c:pt>
                <c:pt idx="296">
                  <c:v>6.0512822222222242</c:v>
                </c:pt>
                <c:pt idx="297">
                  <c:v>6.0642400000000007</c:v>
                </c:pt>
                <c:pt idx="298">
                  <c:v>6.1031133333333347</c:v>
                </c:pt>
                <c:pt idx="299">
                  <c:v>6.1290288888888895</c:v>
                </c:pt>
                <c:pt idx="300">
                  <c:v>6.1290288888888895</c:v>
                </c:pt>
                <c:pt idx="301">
                  <c:v>6.1031133333333347</c:v>
                </c:pt>
                <c:pt idx="302">
                  <c:v>6.0383244444444459</c:v>
                </c:pt>
                <c:pt idx="303">
                  <c:v>5.9346622222222232</c:v>
                </c:pt>
                <c:pt idx="304">
                  <c:v>5.8050844444444456</c:v>
                </c:pt>
                <c:pt idx="305">
                  <c:v>5.6107177777777784</c:v>
                </c:pt>
                <c:pt idx="306">
                  <c:v>5.416351111111112</c:v>
                </c:pt>
                <c:pt idx="307">
                  <c:v>5.2867733333333344</c:v>
                </c:pt>
                <c:pt idx="308">
                  <c:v>5.2219844444444448</c:v>
                </c:pt>
                <c:pt idx="309">
                  <c:v>5.19606888888889</c:v>
                </c:pt>
                <c:pt idx="310">
                  <c:v>5.1442377777777795</c:v>
                </c:pt>
                <c:pt idx="311">
                  <c:v>5.0794488888888907</c:v>
                </c:pt>
                <c:pt idx="312">
                  <c:v>4.9887444444444462</c:v>
                </c:pt>
                <c:pt idx="313">
                  <c:v>4.8462088888888895</c:v>
                </c:pt>
                <c:pt idx="314">
                  <c:v>4.6648000000000014</c:v>
                </c:pt>
                <c:pt idx="315">
                  <c:v>4.4574755555555567</c:v>
                </c:pt>
                <c:pt idx="316">
                  <c:v>4.2760666666666678</c:v>
                </c:pt>
                <c:pt idx="317">
                  <c:v>4.1076155555555562</c:v>
                </c:pt>
                <c:pt idx="318">
                  <c:v>3.8873333333333346</c:v>
                </c:pt>
                <c:pt idx="319">
                  <c:v>3.6281777777777786</c:v>
                </c:pt>
                <c:pt idx="320">
                  <c:v>3.3819800000000009</c:v>
                </c:pt>
                <c:pt idx="321">
                  <c:v>3.3171911111111121</c:v>
                </c:pt>
                <c:pt idx="322">
                  <c:v>3.2264866666666672</c:v>
                </c:pt>
                <c:pt idx="323">
                  <c:v>3.2264866666666672</c:v>
                </c:pt>
                <c:pt idx="324">
                  <c:v>3.148740000000001</c:v>
                </c:pt>
                <c:pt idx="325">
                  <c:v>3.0969088888888896</c:v>
                </c:pt>
                <c:pt idx="326">
                  <c:v>3.0969088888888896</c:v>
                </c:pt>
                <c:pt idx="327">
                  <c:v>3.0580355555555561</c:v>
                </c:pt>
                <c:pt idx="328">
                  <c:v>3.019162222222223</c:v>
                </c:pt>
                <c:pt idx="329">
                  <c:v>2.6563444444444451</c:v>
                </c:pt>
                <c:pt idx="330">
                  <c:v>2.2676111111111115</c:v>
                </c:pt>
                <c:pt idx="331">
                  <c:v>2.1898644444444448</c:v>
                </c:pt>
                <c:pt idx="332">
                  <c:v>2.1639488888888891</c:v>
                </c:pt>
                <c:pt idx="333">
                  <c:v>2.0602866666666673</c:v>
                </c:pt>
                <c:pt idx="334">
                  <c:v>2.0214133333333337</c:v>
                </c:pt>
                <c:pt idx="335">
                  <c:v>1.9436666666666673</c:v>
                </c:pt>
                <c:pt idx="336">
                  <c:v>1.8788777777777783</c:v>
                </c:pt>
                <c:pt idx="337">
                  <c:v>1.8529622222222226</c:v>
                </c:pt>
                <c:pt idx="338">
                  <c:v>1.8788777777777783</c:v>
                </c:pt>
                <c:pt idx="339">
                  <c:v>1.9954977777777783</c:v>
                </c:pt>
                <c:pt idx="340">
                  <c:v>2.306484444444445</c:v>
                </c:pt>
                <c:pt idx="341">
                  <c:v>2.7340911111111121</c:v>
                </c:pt>
                <c:pt idx="342">
                  <c:v>3.1228244444444453</c:v>
                </c:pt>
                <c:pt idx="343">
                  <c:v>3.2394444444444455</c:v>
                </c:pt>
                <c:pt idx="344">
                  <c:v>3.2783177777777786</c:v>
                </c:pt>
                <c:pt idx="345">
                  <c:v>3.3042333333333342</c:v>
                </c:pt>
                <c:pt idx="346">
                  <c:v>3.420853333333334</c:v>
                </c:pt>
                <c:pt idx="347">
                  <c:v>3.4467688888888901</c:v>
                </c:pt>
                <c:pt idx="348">
                  <c:v>3.5115577777777784</c:v>
                </c:pt>
                <c:pt idx="349">
                  <c:v>3.5893044444444451</c:v>
                </c:pt>
                <c:pt idx="350">
                  <c:v>3.6411355555555565</c:v>
                </c:pt>
                <c:pt idx="351">
                  <c:v>3.6540933333333343</c:v>
                </c:pt>
                <c:pt idx="352">
                  <c:v>3.6411355555555565</c:v>
                </c:pt>
                <c:pt idx="353">
                  <c:v>3.6281777777777786</c:v>
                </c:pt>
                <c:pt idx="354">
                  <c:v>3.6152200000000003</c:v>
                </c:pt>
                <c:pt idx="355">
                  <c:v>3.6152200000000003</c:v>
                </c:pt>
                <c:pt idx="356">
                  <c:v>3.6411355555555565</c:v>
                </c:pt>
                <c:pt idx="357">
                  <c:v>3.6540933333333343</c:v>
                </c:pt>
                <c:pt idx="358">
                  <c:v>3.6281777777777786</c:v>
                </c:pt>
                <c:pt idx="359">
                  <c:v>3.4856422222222228</c:v>
                </c:pt>
                <c:pt idx="360">
                  <c:v>3.2394444444444455</c:v>
                </c:pt>
                <c:pt idx="361">
                  <c:v>3.0062044444444447</c:v>
                </c:pt>
                <c:pt idx="362">
                  <c:v>2.837753333333334</c:v>
                </c:pt>
                <c:pt idx="363">
                  <c:v>2.7340911111111121</c:v>
                </c:pt>
                <c:pt idx="364">
                  <c:v>2.6822600000000008</c:v>
                </c:pt>
                <c:pt idx="365">
                  <c:v>2.6822600000000008</c:v>
                </c:pt>
                <c:pt idx="366">
                  <c:v>2.6952177777777786</c:v>
                </c:pt>
                <c:pt idx="367">
                  <c:v>2.7470488888888895</c:v>
                </c:pt>
                <c:pt idx="368">
                  <c:v>2.8636688888888897</c:v>
                </c:pt>
                <c:pt idx="369">
                  <c:v>3.0450777777777787</c:v>
                </c:pt>
                <c:pt idx="370">
                  <c:v>3.148740000000001</c:v>
                </c:pt>
                <c:pt idx="371">
                  <c:v>3.1746555555555562</c:v>
                </c:pt>
                <c:pt idx="372">
                  <c:v>3.0839511111111118</c:v>
                </c:pt>
                <c:pt idx="373">
                  <c:v>2.7600066666666674</c:v>
                </c:pt>
                <c:pt idx="374">
                  <c:v>2.2935266666666672</c:v>
                </c:pt>
                <c:pt idx="375">
                  <c:v>1.8659200000000005</c:v>
                </c:pt>
                <c:pt idx="376">
                  <c:v>1.5419755555555559</c:v>
                </c:pt>
                <c:pt idx="377">
                  <c:v>1.3216933333333336</c:v>
                </c:pt>
                <c:pt idx="378">
                  <c:v>1.1532422222222225</c:v>
                </c:pt>
                <c:pt idx="379">
                  <c:v>1.0366222222222226</c:v>
                </c:pt>
                <c:pt idx="380">
                  <c:v>0.93296000000000023</c:v>
                </c:pt>
                <c:pt idx="381">
                  <c:v>0.79042444444444449</c:v>
                </c:pt>
                <c:pt idx="382">
                  <c:v>0.63493111111111133</c:v>
                </c:pt>
                <c:pt idx="383">
                  <c:v>0.47943777777777796</c:v>
                </c:pt>
                <c:pt idx="384">
                  <c:v>0.29802888888888895</c:v>
                </c:pt>
                <c:pt idx="385">
                  <c:v>0.11662000000000003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6.478888888888891E-2</c:v>
                </c:pt>
                <c:pt idx="393">
                  <c:v>0.27211333333333343</c:v>
                </c:pt>
                <c:pt idx="394">
                  <c:v>0.62197333333333349</c:v>
                </c:pt>
                <c:pt idx="395">
                  <c:v>1.0754955555555559</c:v>
                </c:pt>
                <c:pt idx="396">
                  <c:v>1.5938066666666673</c:v>
                </c:pt>
                <c:pt idx="397">
                  <c:v>2.1509911111111117</c:v>
                </c:pt>
                <c:pt idx="398">
                  <c:v>2.708175555555556</c:v>
                </c:pt>
                <c:pt idx="399">
                  <c:v>3.1357822222222227</c:v>
                </c:pt>
                <c:pt idx="400">
                  <c:v>3.3171911111111121</c:v>
                </c:pt>
                <c:pt idx="401">
                  <c:v>3.3171911111111121</c:v>
                </c:pt>
                <c:pt idx="402">
                  <c:v>3.2264866666666672</c:v>
                </c:pt>
                <c:pt idx="403">
                  <c:v>3.019162222222223</c:v>
                </c:pt>
                <c:pt idx="404">
                  <c:v>2.7988800000000005</c:v>
                </c:pt>
                <c:pt idx="405">
                  <c:v>2.6174711111111115</c:v>
                </c:pt>
                <c:pt idx="406">
                  <c:v>2.4231044444444447</c:v>
                </c:pt>
                <c:pt idx="407">
                  <c:v>2.2028222222222227</c:v>
                </c:pt>
                <c:pt idx="408">
                  <c:v>1.9825400000000004</c:v>
                </c:pt>
                <c:pt idx="409">
                  <c:v>1.8400044444444448</c:v>
                </c:pt>
                <c:pt idx="410">
                  <c:v>1.8011311111111117</c:v>
                </c:pt>
                <c:pt idx="411">
                  <c:v>1.8140888888888893</c:v>
                </c:pt>
                <c:pt idx="412">
                  <c:v>1.8400044444444448</c:v>
                </c:pt>
                <c:pt idx="413">
                  <c:v>1.8788777777777783</c:v>
                </c:pt>
                <c:pt idx="414">
                  <c:v>1.9307088888888895</c:v>
                </c:pt>
                <c:pt idx="415">
                  <c:v>2.0602866666666673</c:v>
                </c:pt>
                <c:pt idx="416">
                  <c:v>2.2546533333333336</c:v>
                </c:pt>
                <c:pt idx="417">
                  <c:v>2.4231044444444447</c:v>
                </c:pt>
                <c:pt idx="418">
                  <c:v>2.4749355555555566</c:v>
                </c:pt>
                <c:pt idx="419">
                  <c:v>2.436062222222223</c:v>
                </c:pt>
                <c:pt idx="420">
                  <c:v>2.2805688888888898</c:v>
                </c:pt>
                <c:pt idx="421">
                  <c:v>2.1509911111111117</c:v>
                </c:pt>
                <c:pt idx="422">
                  <c:v>2.0991600000000004</c:v>
                </c:pt>
                <c:pt idx="423">
                  <c:v>2.1250755555555561</c:v>
                </c:pt>
                <c:pt idx="424">
                  <c:v>2.2287377777777784</c:v>
                </c:pt>
                <c:pt idx="425">
                  <c:v>2.4749355555555566</c:v>
                </c:pt>
                <c:pt idx="426">
                  <c:v>2.9284577777777785</c:v>
                </c:pt>
                <c:pt idx="427">
                  <c:v>3.550431111111112</c:v>
                </c:pt>
                <c:pt idx="428">
                  <c:v>4.0946577777777788</c:v>
                </c:pt>
                <c:pt idx="429">
                  <c:v>4.3278977777777783</c:v>
                </c:pt>
                <c:pt idx="430">
                  <c:v>4.3408555555555566</c:v>
                </c:pt>
                <c:pt idx="431">
                  <c:v>4.2501511111111121</c:v>
                </c:pt>
                <c:pt idx="432">
                  <c:v>4.1335311111111119</c:v>
                </c:pt>
                <c:pt idx="433">
                  <c:v>4.0557844444444457</c:v>
                </c:pt>
                <c:pt idx="434">
                  <c:v>4.0298688888888901</c:v>
                </c:pt>
                <c:pt idx="435">
                  <c:v>3.9650800000000008</c:v>
                </c:pt>
                <c:pt idx="436">
                  <c:v>3.7836711111111119</c:v>
                </c:pt>
                <c:pt idx="437">
                  <c:v>3.4597266666666671</c:v>
                </c:pt>
                <c:pt idx="438">
                  <c:v>2.9802888888888894</c:v>
                </c:pt>
                <c:pt idx="439">
                  <c:v>2.3583155555555559</c:v>
                </c:pt>
                <c:pt idx="440">
                  <c:v>1.6715533333333339</c:v>
                </c:pt>
                <c:pt idx="441">
                  <c:v>0.99774888888888913</c:v>
                </c:pt>
                <c:pt idx="442">
                  <c:v>0.4923955555555557</c:v>
                </c:pt>
                <c:pt idx="443">
                  <c:v>0.16845111111111116</c:v>
                </c:pt>
                <c:pt idx="444">
                  <c:v>2.5915555555555563E-2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6.478888888888891E-2</c:v>
                </c:pt>
                <c:pt idx="513">
                  <c:v>0.32394444444444453</c:v>
                </c:pt>
                <c:pt idx="514">
                  <c:v>0.85521333333333349</c:v>
                </c:pt>
                <c:pt idx="515">
                  <c:v>1.529017777777778</c:v>
                </c:pt>
                <c:pt idx="516">
                  <c:v>2.1769066666666674</c:v>
                </c:pt>
                <c:pt idx="517">
                  <c:v>2.6563444444444451</c:v>
                </c:pt>
                <c:pt idx="518">
                  <c:v>2.837753333333334</c:v>
                </c:pt>
                <c:pt idx="519">
                  <c:v>2.837753333333334</c:v>
                </c:pt>
                <c:pt idx="520">
                  <c:v>2.7600066666666674</c:v>
                </c:pt>
                <c:pt idx="521">
                  <c:v>2.6304288888888898</c:v>
                </c:pt>
                <c:pt idx="522">
                  <c:v>2.487893333333334</c:v>
                </c:pt>
                <c:pt idx="523">
                  <c:v>2.306484444444445</c:v>
                </c:pt>
                <c:pt idx="524">
                  <c:v>2.0084555555555559</c:v>
                </c:pt>
                <c:pt idx="525">
                  <c:v>1.5419755555555559</c:v>
                </c:pt>
                <c:pt idx="526">
                  <c:v>0.98479111111111139</c:v>
                </c:pt>
                <c:pt idx="527">
                  <c:v>0.51831111111111128</c:v>
                </c:pt>
                <c:pt idx="528">
                  <c:v>0.25915555555555564</c:v>
                </c:pt>
                <c:pt idx="529">
                  <c:v>0.12957777777777782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2.5915555555555563E-2</c:v>
                </c:pt>
                <c:pt idx="534">
                  <c:v>0.15549333333333337</c:v>
                </c:pt>
                <c:pt idx="535">
                  <c:v>0.41464888888888901</c:v>
                </c:pt>
                <c:pt idx="536">
                  <c:v>0.67380444444444465</c:v>
                </c:pt>
                <c:pt idx="537">
                  <c:v>1.062537777777778</c:v>
                </c:pt>
                <c:pt idx="538">
                  <c:v>1.6845111111111115</c:v>
                </c:pt>
                <c:pt idx="539">
                  <c:v>2.436062222222223</c:v>
                </c:pt>
                <c:pt idx="540">
                  <c:v>2.9932466666666677</c:v>
                </c:pt>
                <c:pt idx="541">
                  <c:v>3.1746555555555562</c:v>
                </c:pt>
                <c:pt idx="542">
                  <c:v>3.1746555555555562</c:v>
                </c:pt>
                <c:pt idx="543">
                  <c:v>3.148740000000001</c:v>
                </c:pt>
                <c:pt idx="544">
                  <c:v>3.0580355555555561</c:v>
                </c:pt>
                <c:pt idx="545">
                  <c:v>2.8895844444444454</c:v>
                </c:pt>
                <c:pt idx="546">
                  <c:v>2.6045133333333341</c:v>
                </c:pt>
                <c:pt idx="547">
                  <c:v>2.3971888888888895</c:v>
                </c:pt>
                <c:pt idx="548">
                  <c:v>2.2287377777777784</c:v>
                </c:pt>
                <c:pt idx="549">
                  <c:v>2.1121177777777782</c:v>
                </c:pt>
                <c:pt idx="550">
                  <c:v>1.9954977777777783</c:v>
                </c:pt>
                <c:pt idx="551">
                  <c:v>1.9047933333333338</c:v>
                </c:pt>
                <c:pt idx="552">
                  <c:v>1.8529622222222226</c:v>
                </c:pt>
                <c:pt idx="553">
                  <c:v>1.775215555555556</c:v>
                </c:pt>
                <c:pt idx="554">
                  <c:v>1.7233844444444451</c:v>
                </c:pt>
                <c:pt idx="555">
                  <c:v>1.6974688888888894</c:v>
                </c:pt>
                <c:pt idx="556">
                  <c:v>1.6974688888888894</c:v>
                </c:pt>
                <c:pt idx="557">
                  <c:v>1.7233844444444451</c:v>
                </c:pt>
                <c:pt idx="558">
                  <c:v>1.7881733333333338</c:v>
                </c:pt>
                <c:pt idx="559">
                  <c:v>1.8788777777777783</c:v>
                </c:pt>
                <c:pt idx="560">
                  <c:v>2.1380333333333339</c:v>
                </c:pt>
                <c:pt idx="561">
                  <c:v>2.2028222222222227</c:v>
                </c:pt>
                <c:pt idx="562">
                  <c:v>2.2028222222222227</c:v>
                </c:pt>
                <c:pt idx="563">
                  <c:v>2.2028222222222227</c:v>
                </c:pt>
                <c:pt idx="564">
                  <c:v>1.9954977777777783</c:v>
                </c:pt>
                <c:pt idx="565">
                  <c:v>1.3087355555555558</c:v>
                </c:pt>
                <c:pt idx="566">
                  <c:v>0.62197333333333349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0.12957777777777782</c:v>
                </c:pt>
                <c:pt idx="602">
                  <c:v>0.27211333333333343</c:v>
                </c:pt>
                <c:pt idx="603">
                  <c:v>0.62197333333333349</c:v>
                </c:pt>
                <c:pt idx="604">
                  <c:v>1.179157777777778</c:v>
                </c:pt>
                <c:pt idx="605">
                  <c:v>1.8400044444444448</c:v>
                </c:pt>
                <c:pt idx="606">
                  <c:v>2.5656400000000006</c:v>
                </c:pt>
                <c:pt idx="607">
                  <c:v>3.3042333333333342</c:v>
                </c:pt>
                <c:pt idx="608">
                  <c:v>3.952122222222223</c:v>
                </c:pt>
                <c:pt idx="609">
                  <c:v>4.5093066666666672</c:v>
                </c:pt>
                <c:pt idx="610">
                  <c:v>5.0276177777777784</c:v>
                </c:pt>
                <c:pt idx="611">
                  <c:v>5.5588866666666679</c:v>
                </c:pt>
                <c:pt idx="612">
                  <c:v>6.0124088888888894</c:v>
                </c:pt>
                <c:pt idx="613">
                  <c:v>6.258606666666668</c:v>
                </c:pt>
                <c:pt idx="614">
                  <c:v>6.3104377777777794</c:v>
                </c:pt>
                <c:pt idx="615">
                  <c:v>6.2845222222222237</c:v>
                </c:pt>
                <c:pt idx="616">
                  <c:v>6.2715644444444454</c:v>
                </c:pt>
                <c:pt idx="617">
                  <c:v>6.2456488888888906</c:v>
                </c:pt>
                <c:pt idx="618">
                  <c:v>6.1938177777777792</c:v>
                </c:pt>
                <c:pt idx="619">
                  <c:v>6.0901555555555573</c:v>
                </c:pt>
                <c:pt idx="620">
                  <c:v>5.9476200000000015</c:v>
                </c:pt>
                <c:pt idx="621">
                  <c:v>5.818042222222223</c:v>
                </c:pt>
                <c:pt idx="622">
                  <c:v>5.7532533333333342</c:v>
                </c:pt>
                <c:pt idx="623">
                  <c:v>5.7402955555555559</c:v>
                </c:pt>
                <c:pt idx="624">
                  <c:v>5.7662111111111125</c:v>
                </c:pt>
                <c:pt idx="625">
                  <c:v>5.8439577777777796</c:v>
                </c:pt>
                <c:pt idx="626">
                  <c:v>5.9217044444444458</c:v>
                </c:pt>
                <c:pt idx="627">
                  <c:v>5.9605777777777789</c:v>
                </c:pt>
                <c:pt idx="628">
                  <c:v>5.9605777777777789</c:v>
                </c:pt>
                <c:pt idx="629">
                  <c:v>5.9605777777777789</c:v>
                </c:pt>
                <c:pt idx="630">
                  <c:v>5.9735355555555572</c:v>
                </c:pt>
                <c:pt idx="631">
                  <c:v>6.0512822222222242</c:v>
                </c:pt>
                <c:pt idx="632">
                  <c:v>6.1808600000000018</c:v>
                </c:pt>
                <c:pt idx="633">
                  <c:v>6.3363533333333342</c:v>
                </c:pt>
                <c:pt idx="634">
                  <c:v>6.5177622222222231</c:v>
                </c:pt>
                <c:pt idx="635">
                  <c:v>6.6862133333333356</c:v>
                </c:pt>
                <c:pt idx="636">
                  <c:v>6.8157911111111122</c:v>
                </c:pt>
                <c:pt idx="637">
                  <c:v>6.8676222222222236</c:v>
                </c:pt>
                <c:pt idx="638">
                  <c:v>6.8676222222222236</c:v>
                </c:pt>
                <c:pt idx="639">
                  <c:v>6.8546644444444453</c:v>
                </c:pt>
                <c:pt idx="640">
                  <c:v>6.8287488888888905</c:v>
                </c:pt>
                <c:pt idx="641">
                  <c:v>6.8157911111111122</c:v>
                </c:pt>
                <c:pt idx="642">
                  <c:v>6.8805800000000019</c:v>
                </c:pt>
                <c:pt idx="643">
                  <c:v>7.0360733333333343</c:v>
                </c:pt>
                <c:pt idx="644">
                  <c:v>7.1526933333333353</c:v>
                </c:pt>
                <c:pt idx="645">
                  <c:v>7.1915666666666684</c:v>
                </c:pt>
                <c:pt idx="646">
                  <c:v>7.2433977777777789</c:v>
                </c:pt>
                <c:pt idx="647">
                  <c:v>7.2952288888888903</c:v>
                </c:pt>
                <c:pt idx="648">
                  <c:v>7.3470600000000017</c:v>
                </c:pt>
                <c:pt idx="649">
                  <c:v>7.3729755555555574</c:v>
                </c:pt>
                <c:pt idx="650">
                  <c:v>7.3600177777777791</c:v>
                </c:pt>
                <c:pt idx="651">
                  <c:v>7.2563555555555572</c:v>
                </c:pt>
                <c:pt idx="652">
                  <c:v>7.0231155555555569</c:v>
                </c:pt>
                <c:pt idx="653">
                  <c:v>6.7510022222222235</c:v>
                </c:pt>
                <c:pt idx="654">
                  <c:v>6.4918466666666683</c:v>
                </c:pt>
                <c:pt idx="655">
                  <c:v>6.1160711111111121</c:v>
                </c:pt>
                <c:pt idx="656">
                  <c:v>5.597760000000001</c:v>
                </c:pt>
                <c:pt idx="657">
                  <c:v>5.0794488888888907</c:v>
                </c:pt>
                <c:pt idx="658">
                  <c:v>4.7295888888888902</c:v>
                </c:pt>
                <c:pt idx="659">
                  <c:v>4.4445177777777785</c:v>
                </c:pt>
                <c:pt idx="660">
                  <c:v>4.0169111111111118</c:v>
                </c:pt>
                <c:pt idx="661">
                  <c:v>3.369022222222223</c:v>
                </c:pt>
                <c:pt idx="662">
                  <c:v>2.6822600000000008</c:v>
                </c:pt>
                <c:pt idx="663">
                  <c:v>1.9954977777777783</c:v>
                </c:pt>
                <c:pt idx="664">
                  <c:v>1.6974688888888894</c:v>
                </c:pt>
                <c:pt idx="665">
                  <c:v>1.5549333333333335</c:v>
                </c:pt>
                <c:pt idx="666">
                  <c:v>1.6197222222222227</c:v>
                </c:pt>
                <c:pt idx="667">
                  <c:v>1.8140888888888893</c:v>
                </c:pt>
                <c:pt idx="668">
                  <c:v>2.4619777777777783</c:v>
                </c:pt>
                <c:pt idx="669">
                  <c:v>3.0062044444444447</c:v>
                </c:pt>
                <c:pt idx="670">
                  <c:v>3.6281777777777786</c:v>
                </c:pt>
                <c:pt idx="671">
                  <c:v>4.1464888888888902</c:v>
                </c:pt>
                <c:pt idx="672">
                  <c:v>4.4056444444444454</c:v>
                </c:pt>
                <c:pt idx="673">
                  <c:v>4.6648000000000014</c:v>
                </c:pt>
                <c:pt idx="674">
                  <c:v>4.9239555555555565</c:v>
                </c:pt>
                <c:pt idx="675">
                  <c:v>5.1831111111111126</c:v>
                </c:pt>
                <c:pt idx="676">
                  <c:v>5.2219844444444448</c:v>
                </c:pt>
                <c:pt idx="677">
                  <c:v>5.2479000000000013</c:v>
                </c:pt>
                <c:pt idx="678">
                  <c:v>5.053533333333335</c:v>
                </c:pt>
                <c:pt idx="679">
                  <c:v>4.6259266666666683</c:v>
                </c:pt>
                <c:pt idx="680">
                  <c:v>4.1205733333333345</c:v>
                </c:pt>
                <c:pt idx="681">
                  <c:v>3.5115577777777784</c:v>
                </c:pt>
                <c:pt idx="682">
                  <c:v>2.9543733333333337</c:v>
                </c:pt>
                <c:pt idx="683">
                  <c:v>2.7340911111111121</c:v>
                </c:pt>
                <c:pt idx="684">
                  <c:v>2.4490200000000004</c:v>
                </c:pt>
                <c:pt idx="685">
                  <c:v>2.4490200000000004</c:v>
                </c:pt>
                <c:pt idx="686">
                  <c:v>2.7600066666666674</c:v>
                </c:pt>
                <c:pt idx="687">
                  <c:v>3.0969088888888896</c:v>
                </c:pt>
                <c:pt idx="688">
                  <c:v>3.3560644444444452</c:v>
                </c:pt>
                <c:pt idx="689">
                  <c:v>3.6800088888888896</c:v>
                </c:pt>
                <c:pt idx="690">
                  <c:v>3.9262066666666673</c:v>
                </c:pt>
                <c:pt idx="691">
                  <c:v>4.0039533333333335</c:v>
                </c:pt>
                <c:pt idx="692">
                  <c:v>4.0298688888888901</c:v>
                </c:pt>
                <c:pt idx="693">
                  <c:v>4.1205733333333345</c:v>
                </c:pt>
                <c:pt idx="694">
                  <c:v>4.2371933333333347</c:v>
                </c:pt>
                <c:pt idx="695">
                  <c:v>4.3019822222222235</c:v>
                </c:pt>
                <c:pt idx="696">
                  <c:v>4.1983200000000007</c:v>
                </c:pt>
                <c:pt idx="697">
                  <c:v>3.6670511111111117</c:v>
                </c:pt>
                <c:pt idx="698">
                  <c:v>3.3431066666666678</c:v>
                </c:pt>
                <c:pt idx="699">
                  <c:v>2.9932466666666677</c:v>
                </c:pt>
                <c:pt idx="700">
                  <c:v>2.8247955555555562</c:v>
                </c:pt>
                <c:pt idx="701">
                  <c:v>2.7470488888888895</c:v>
                </c:pt>
                <c:pt idx="702">
                  <c:v>2.7211333333333338</c:v>
                </c:pt>
                <c:pt idx="703">
                  <c:v>2.7211333333333338</c:v>
                </c:pt>
                <c:pt idx="704">
                  <c:v>2.708175555555556</c:v>
                </c:pt>
                <c:pt idx="705">
                  <c:v>2.5785977777777784</c:v>
                </c:pt>
                <c:pt idx="706">
                  <c:v>2.3194422222222224</c:v>
                </c:pt>
                <c:pt idx="707">
                  <c:v>1.9566244444444449</c:v>
                </c:pt>
                <c:pt idx="708">
                  <c:v>1.658595555555556</c:v>
                </c:pt>
                <c:pt idx="709">
                  <c:v>1.5549333333333335</c:v>
                </c:pt>
                <c:pt idx="710">
                  <c:v>1.710426666666667</c:v>
                </c:pt>
                <c:pt idx="711">
                  <c:v>2.2157800000000005</c:v>
                </c:pt>
                <c:pt idx="712">
                  <c:v>2.7340911111111121</c:v>
                </c:pt>
                <c:pt idx="713">
                  <c:v>2.8247955555555562</c:v>
                </c:pt>
                <c:pt idx="714">
                  <c:v>2.7470488888888895</c:v>
                </c:pt>
                <c:pt idx="715">
                  <c:v>2.3971888888888895</c:v>
                </c:pt>
                <c:pt idx="716">
                  <c:v>1.8011311111111117</c:v>
                </c:pt>
                <c:pt idx="717">
                  <c:v>1.5549333333333335</c:v>
                </c:pt>
                <c:pt idx="718">
                  <c:v>1.5549333333333335</c:v>
                </c:pt>
                <c:pt idx="719">
                  <c:v>1.6845111111111115</c:v>
                </c:pt>
                <c:pt idx="720">
                  <c:v>2.0732444444444451</c:v>
                </c:pt>
                <c:pt idx="721">
                  <c:v>2.3971888888888895</c:v>
                </c:pt>
                <c:pt idx="722">
                  <c:v>2.6693022222222229</c:v>
                </c:pt>
                <c:pt idx="723">
                  <c:v>2.9155000000000006</c:v>
                </c:pt>
                <c:pt idx="724">
                  <c:v>3.109866666666667</c:v>
                </c:pt>
                <c:pt idx="725">
                  <c:v>3.4467688888888901</c:v>
                </c:pt>
                <c:pt idx="726">
                  <c:v>3.8743755555555563</c:v>
                </c:pt>
                <c:pt idx="727">
                  <c:v>4.5093066666666672</c:v>
                </c:pt>
                <c:pt idx="728">
                  <c:v>4.8980400000000008</c:v>
                </c:pt>
                <c:pt idx="729">
                  <c:v>5.2090266666666682</c:v>
                </c:pt>
                <c:pt idx="730">
                  <c:v>5.3904355555555572</c:v>
                </c:pt>
                <c:pt idx="731">
                  <c:v>5.4293088888888894</c:v>
                </c:pt>
                <c:pt idx="732">
                  <c:v>5.4422666666666677</c:v>
                </c:pt>
                <c:pt idx="733">
                  <c:v>5.4681822222222243</c:v>
                </c:pt>
                <c:pt idx="734">
                  <c:v>5.4940977777777791</c:v>
                </c:pt>
                <c:pt idx="735">
                  <c:v>5.5329711111111131</c:v>
                </c:pt>
                <c:pt idx="736">
                  <c:v>5.5848022222222244</c:v>
                </c:pt>
                <c:pt idx="737">
                  <c:v>5.6625488888888906</c:v>
                </c:pt>
                <c:pt idx="738">
                  <c:v>5.7014222222222237</c:v>
                </c:pt>
                <c:pt idx="739">
                  <c:v>5.7143800000000011</c:v>
                </c:pt>
                <c:pt idx="740">
                  <c:v>5.8698733333333344</c:v>
                </c:pt>
                <c:pt idx="741">
                  <c:v>6.0124088888888894</c:v>
                </c:pt>
                <c:pt idx="742">
                  <c:v>6.1160711111111121</c:v>
                </c:pt>
                <c:pt idx="743">
                  <c:v>6.1290288888888895</c:v>
                </c:pt>
                <c:pt idx="744">
                  <c:v>6.1419866666666678</c:v>
                </c:pt>
                <c:pt idx="745">
                  <c:v>6.1419866666666678</c:v>
                </c:pt>
                <c:pt idx="746">
                  <c:v>6.1549444444444461</c:v>
                </c:pt>
                <c:pt idx="747">
                  <c:v>6.2067755555555566</c:v>
                </c:pt>
                <c:pt idx="748">
                  <c:v>6.297480000000002</c:v>
                </c:pt>
                <c:pt idx="749">
                  <c:v>6.4011422222222238</c:v>
                </c:pt>
                <c:pt idx="750">
                  <c:v>6.4529733333333343</c:v>
                </c:pt>
                <c:pt idx="751">
                  <c:v>6.4529733333333343</c:v>
                </c:pt>
                <c:pt idx="752">
                  <c:v>6.4400155555555569</c:v>
                </c:pt>
                <c:pt idx="753">
                  <c:v>6.3881844444444456</c:v>
                </c:pt>
                <c:pt idx="754">
                  <c:v>6.2845222222222237</c:v>
                </c:pt>
                <c:pt idx="755">
                  <c:v>6.1679022222222235</c:v>
                </c:pt>
                <c:pt idx="756">
                  <c:v>5.9994511111111128</c:v>
                </c:pt>
                <c:pt idx="757">
                  <c:v>5.6625488888888906</c:v>
                </c:pt>
                <c:pt idx="758">
                  <c:v>5.0924066666666681</c:v>
                </c:pt>
                <c:pt idx="759">
                  <c:v>4.4186022222222237</c:v>
                </c:pt>
                <c:pt idx="760">
                  <c:v>3.7577555555555566</c:v>
                </c:pt>
                <c:pt idx="761">
                  <c:v>3.0709933333333339</c:v>
                </c:pt>
                <c:pt idx="762">
                  <c:v>2.3842311111111116</c:v>
                </c:pt>
                <c:pt idx="763">
                  <c:v>1.8529622222222226</c:v>
                </c:pt>
                <c:pt idx="764">
                  <c:v>1.5549333333333335</c:v>
                </c:pt>
                <c:pt idx="765">
                  <c:v>1.658595555555556</c:v>
                </c:pt>
                <c:pt idx="766">
                  <c:v>2.0732444444444451</c:v>
                </c:pt>
                <c:pt idx="767">
                  <c:v>2.4749355555555566</c:v>
                </c:pt>
                <c:pt idx="768">
                  <c:v>2.9025422222222228</c:v>
                </c:pt>
                <c:pt idx="769">
                  <c:v>3.3171911111111121</c:v>
                </c:pt>
                <c:pt idx="770">
                  <c:v>3.900291111111112</c:v>
                </c:pt>
                <c:pt idx="771">
                  <c:v>4.5740955555555569</c:v>
                </c:pt>
                <c:pt idx="772">
                  <c:v>5.1701533333333343</c:v>
                </c:pt>
                <c:pt idx="773">
                  <c:v>5.7662111111111125</c:v>
                </c:pt>
                <c:pt idx="774">
                  <c:v>6.1549444444444461</c:v>
                </c:pt>
                <c:pt idx="775">
                  <c:v>6.5955088888888902</c:v>
                </c:pt>
                <c:pt idx="776">
                  <c:v>7.0101577777777795</c:v>
                </c:pt>
                <c:pt idx="777">
                  <c:v>7.2952288888888903</c:v>
                </c:pt>
                <c:pt idx="778">
                  <c:v>7.5284688888888907</c:v>
                </c:pt>
                <c:pt idx="779">
                  <c:v>7.7487511111111127</c:v>
                </c:pt>
                <c:pt idx="780">
                  <c:v>7.9172022222222243</c:v>
                </c:pt>
                <c:pt idx="781">
                  <c:v>8.0467800000000018</c:v>
                </c:pt>
                <c:pt idx="782">
                  <c:v>8.1374844444444463</c:v>
                </c:pt>
                <c:pt idx="783">
                  <c:v>8.2022733333333342</c:v>
                </c:pt>
                <c:pt idx="784">
                  <c:v>8.2411466666666691</c:v>
                </c:pt>
                <c:pt idx="785">
                  <c:v>8.2929777777777804</c:v>
                </c:pt>
                <c:pt idx="786">
                  <c:v>8.3836822222222231</c:v>
                </c:pt>
                <c:pt idx="787">
                  <c:v>8.4484711111111128</c:v>
                </c:pt>
                <c:pt idx="788">
                  <c:v>8.4614288888888911</c:v>
                </c:pt>
                <c:pt idx="789">
                  <c:v>8.4614288888888911</c:v>
                </c:pt>
                <c:pt idx="790">
                  <c:v>8.4743866666666694</c:v>
                </c:pt>
                <c:pt idx="791">
                  <c:v>8.5132600000000025</c:v>
                </c:pt>
                <c:pt idx="792">
                  <c:v>8.5521333333333356</c:v>
                </c:pt>
                <c:pt idx="793">
                  <c:v>8.5003022222222242</c:v>
                </c:pt>
                <c:pt idx="794">
                  <c:v>8.2281888888888908</c:v>
                </c:pt>
                <c:pt idx="795">
                  <c:v>7.7357933333333344</c:v>
                </c:pt>
                <c:pt idx="796">
                  <c:v>7.0749466666666683</c:v>
                </c:pt>
                <c:pt idx="797">
                  <c:v>6.3881844444444456</c:v>
                </c:pt>
                <c:pt idx="798">
                  <c:v>5.818042222222223</c:v>
                </c:pt>
                <c:pt idx="799">
                  <c:v>5.4811400000000008</c:v>
                </c:pt>
                <c:pt idx="800">
                  <c:v>5.3645200000000015</c:v>
                </c:pt>
                <c:pt idx="801">
                  <c:v>5.3515622222222232</c:v>
                </c:pt>
                <c:pt idx="802">
                  <c:v>5.455224444444446</c:v>
                </c:pt>
                <c:pt idx="803">
                  <c:v>5.7921266666666691</c:v>
                </c:pt>
                <c:pt idx="804">
                  <c:v>6.2715644444444454</c:v>
                </c:pt>
                <c:pt idx="805">
                  <c:v>6.660297777777779</c:v>
                </c:pt>
                <c:pt idx="806">
                  <c:v>6.8287488888888905</c:v>
                </c:pt>
                <c:pt idx="807">
                  <c:v>6.8676222222222236</c:v>
                </c:pt>
                <c:pt idx="808">
                  <c:v>6.8028333333333348</c:v>
                </c:pt>
                <c:pt idx="809">
                  <c:v>6.6473400000000007</c:v>
                </c:pt>
                <c:pt idx="810">
                  <c:v>6.4400155555555569</c:v>
                </c:pt>
                <c:pt idx="811">
                  <c:v>6.1419866666666678</c:v>
                </c:pt>
                <c:pt idx="812">
                  <c:v>5.6625488888888906</c:v>
                </c:pt>
                <c:pt idx="813">
                  <c:v>5.1442377777777795</c:v>
                </c:pt>
                <c:pt idx="814">
                  <c:v>4.6000111111111117</c:v>
                </c:pt>
                <c:pt idx="815">
                  <c:v>4.0298688888888901</c:v>
                </c:pt>
                <c:pt idx="816">
                  <c:v>3.4078955555555561</c:v>
                </c:pt>
                <c:pt idx="817">
                  <c:v>2.837753333333334</c:v>
                </c:pt>
                <c:pt idx="818">
                  <c:v>2.3324000000000007</c:v>
                </c:pt>
                <c:pt idx="819">
                  <c:v>2.2028222222222227</c:v>
                </c:pt>
                <c:pt idx="820">
                  <c:v>2.3324000000000007</c:v>
                </c:pt>
                <c:pt idx="821">
                  <c:v>2.7729644444444448</c:v>
                </c:pt>
                <c:pt idx="822">
                  <c:v>3.2135288888888898</c:v>
                </c:pt>
                <c:pt idx="823">
                  <c:v>3.6152200000000003</c:v>
                </c:pt>
                <c:pt idx="824">
                  <c:v>3.9909955555555565</c:v>
                </c:pt>
                <c:pt idx="825">
                  <c:v>4.2760666666666678</c:v>
                </c:pt>
                <c:pt idx="826">
                  <c:v>4.5481800000000012</c:v>
                </c:pt>
                <c:pt idx="827">
                  <c:v>4.8073355555555564</c:v>
                </c:pt>
                <c:pt idx="828">
                  <c:v>5.0405755555555567</c:v>
                </c:pt>
                <c:pt idx="829">
                  <c:v>5.3645200000000015</c:v>
                </c:pt>
                <c:pt idx="830">
                  <c:v>5.7014222222222237</c:v>
                </c:pt>
                <c:pt idx="831">
                  <c:v>5.9994511111111128</c:v>
                </c:pt>
                <c:pt idx="832">
                  <c:v>6.1808600000000018</c:v>
                </c:pt>
                <c:pt idx="833">
                  <c:v>6.2456488888888906</c:v>
                </c:pt>
                <c:pt idx="834">
                  <c:v>6.3104377777777794</c:v>
                </c:pt>
                <c:pt idx="835">
                  <c:v>6.3881844444444456</c:v>
                </c:pt>
                <c:pt idx="836">
                  <c:v>6.4529733333333343</c:v>
                </c:pt>
                <c:pt idx="837">
                  <c:v>6.5048044444444457</c:v>
                </c:pt>
                <c:pt idx="838">
                  <c:v>6.5955088888888902</c:v>
                </c:pt>
                <c:pt idx="839">
                  <c:v>6.7121288888888904</c:v>
                </c:pt>
                <c:pt idx="840">
                  <c:v>6.8028333333333348</c:v>
                </c:pt>
                <c:pt idx="841">
                  <c:v>6.9064955555555567</c:v>
                </c:pt>
                <c:pt idx="842">
                  <c:v>7.0619888888888909</c:v>
                </c:pt>
                <c:pt idx="843">
                  <c:v>7.2174822222222241</c:v>
                </c:pt>
                <c:pt idx="844">
                  <c:v>7.321144444444446</c:v>
                </c:pt>
                <c:pt idx="845">
                  <c:v>7.3600177777777791</c:v>
                </c:pt>
                <c:pt idx="846">
                  <c:v>7.3859333333333348</c:v>
                </c:pt>
                <c:pt idx="847">
                  <c:v>7.4118488888888905</c:v>
                </c:pt>
                <c:pt idx="848">
                  <c:v>7.4766377777777802</c:v>
                </c:pt>
                <c:pt idx="849">
                  <c:v>7.6062155555555586</c:v>
                </c:pt>
                <c:pt idx="850">
                  <c:v>7.7876244444444458</c:v>
                </c:pt>
                <c:pt idx="851">
                  <c:v>7.9172022222222243</c:v>
                </c:pt>
                <c:pt idx="852">
                  <c:v>7.9949488888888913</c:v>
                </c:pt>
                <c:pt idx="853">
                  <c:v>8.0726955555555566</c:v>
                </c:pt>
                <c:pt idx="854">
                  <c:v>8.1504422222222246</c:v>
                </c:pt>
                <c:pt idx="855">
                  <c:v>8.2022733333333342</c:v>
                </c:pt>
                <c:pt idx="856">
                  <c:v>8.2152311111111125</c:v>
                </c:pt>
                <c:pt idx="857">
                  <c:v>8.2281888888888908</c:v>
                </c:pt>
                <c:pt idx="858">
                  <c:v>8.3577666666666701</c:v>
                </c:pt>
                <c:pt idx="859">
                  <c:v>8.526217777777779</c:v>
                </c:pt>
                <c:pt idx="860">
                  <c:v>8.6557955555555566</c:v>
                </c:pt>
                <c:pt idx="861">
                  <c:v>8.7335422222222263</c:v>
                </c:pt>
                <c:pt idx="862">
                  <c:v>8.9149511111111135</c:v>
                </c:pt>
                <c:pt idx="863">
                  <c:v>9.2129799999999999</c:v>
                </c:pt>
                <c:pt idx="864">
                  <c:v>9.3684733333333359</c:v>
                </c:pt>
                <c:pt idx="865">
                  <c:v>9.4332622222222238</c:v>
                </c:pt>
                <c:pt idx="866">
                  <c:v>9.5110088888888917</c:v>
                </c:pt>
                <c:pt idx="867">
                  <c:v>9.6665022222222241</c:v>
                </c:pt>
                <c:pt idx="868">
                  <c:v>9.8479111111111131</c:v>
                </c:pt>
                <c:pt idx="869">
                  <c:v>9.9256577777777792</c:v>
                </c:pt>
                <c:pt idx="870">
                  <c:v>9.9127000000000027</c:v>
                </c:pt>
                <c:pt idx="871">
                  <c:v>9.8738266666666696</c:v>
                </c:pt>
                <c:pt idx="872">
                  <c:v>9.8219955555555565</c:v>
                </c:pt>
                <c:pt idx="873">
                  <c:v>9.7701644444444486</c:v>
                </c:pt>
                <c:pt idx="874">
                  <c:v>9.6924177777777789</c:v>
                </c:pt>
                <c:pt idx="875">
                  <c:v>9.5757977777777814</c:v>
                </c:pt>
                <c:pt idx="876">
                  <c:v>9.4203044444444473</c:v>
                </c:pt>
                <c:pt idx="877">
                  <c:v>9.2388955555555565</c:v>
                </c:pt>
                <c:pt idx="878">
                  <c:v>9.122275555555559</c:v>
                </c:pt>
                <c:pt idx="879">
                  <c:v>9.0704444444444459</c:v>
                </c:pt>
                <c:pt idx="880">
                  <c:v>9.0704444444444459</c:v>
                </c:pt>
                <c:pt idx="881">
                  <c:v>8.9408666666666701</c:v>
                </c:pt>
                <c:pt idx="882">
                  <c:v>8.8112888888888907</c:v>
                </c:pt>
                <c:pt idx="883">
                  <c:v>8.8112888888888907</c:v>
                </c:pt>
                <c:pt idx="884">
                  <c:v>8.8112888888888907</c:v>
                </c:pt>
                <c:pt idx="885">
                  <c:v>8.8242466666666672</c:v>
                </c:pt>
                <c:pt idx="886">
                  <c:v>8.8631200000000021</c:v>
                </c:pt>
                <c:pt idx="887">
                  <c:v>8.8890355555555569</c:v>
                </c:pt>
                <c:pt idx="888">
                  <c:v>8.9019933333333352</c:v>
                </c:pt>
                <c:pt idx="889">
                  <c:v>8.8760777777777804</c:v>
                </c:pt>
                <c:pt idx="890">
                  <c:v>8.8242466666666672</c:v>
                </c:pt>
                <c:pt idx="891">
                  <c:v>8.7205844444444462</c:v>
                </c:pt>
                <c:pt idx="892">
                  <c:v>8.5780488888888904</c:v>
                </c:pt>
                <c:pt idx="893">
                  <c:v>8.3966400000000014</c:v>
                </c:pt>
                <c:pt idx="894">
                  <c:v>8.2411466666666691</c:v>
                </c:pt>
                <c:pt idx="895">
                  <c:v>8.1115688888888915</c:v>
                </c:pt>
                <c:pt idx="896">
                  <c:v>8.0467800000000018</c:v>
                </c:pt>
                <c:pt idx="897">
                  <c:v>8.0208644444444452</c:v>
                </c:pt>
                <c:pt idx="898">
                  <c:v>8.0208644444444452</c:v>
                </c:pt>
                <c:pt idx="899">
                  <c:v>8.007906666666667</c:v>
                </c:pt>
                <c:pt idx="900">
                  <c:v>7.9690333333333347</c:v>
                </c:pt>
                <c:pt idx="901">
                  <c:v>7.8912866666666677</c:v>
                </c:pt>
                <c:pt idx="902">
                  <c:v>7.7357933333333344</c:v>
                </c:pt>
                <c:pt idx="903">
                  <c:v>7.0749466666666683</c:v>
                </c:pt>
                <c:pt idx="904">
                  <c:v>6.3881844444444456</c:v>
                </c:pt>
                <c:pt idx="905">
                  <c:v>5.818042222222223</c:v>
                </c:pt>
                <c:pt idx="906">
                  <c:v>5.4811400000000008</c:v>
                </c:pt>
                <c:pt idx="907">
                  <c:v>5.3645200000000015</c:v>
                </c:pt>
                <c:pt idx="908">
                  <c:v>5.3515622222222232</c:v>
                </c:pt>
                <c:pt idx="909">
                  <c:v>5.455224444444446</c:v>
                </c:pt>
                <c:pt idx="910">
                  <c:v>5.7921266666666691</c:v>
                </c:pt>
                <c:pt idx="911">
                  <c:v>6.2715644444444454</c:v>
                </c:pt>
                <c:pt idx="912">
                  <c:v>6.660297777777779</c:v>
                </c:pt>
                <c:pt idx="913">
                  <c:v>6.8287488888888905</c:v>
                </c:pt>
                <c:pt idx="914">
                  <c:v>6.9972000000000021</c:v>
                </c:pt>
                <c:pt idx="915">
                  <c:v>7.3859333333333348</c:v>
                </c:pt>
                <c:pt idx="916">
                  <c:v>7.5284688888888907</c:v>
                </c:pt>
                <c:pt idx="917">
                  <c:v>7.6710044444444474</c:v>
                </c:pt>
                <c:pt idx="918">
                  <c:v>7.6450888888888908</c:v>
                </c:pt>
                <c:pt idx="919">
                  <c:v>7.6580466666666691</c:v>
                </c:pt>
                <c:pt idx="920">
                  <c:v>7.7098777777777805</c:v>
                </c:pt>
                <c:pt idx="921">
                  <c:v>7.8394555555555563</c:v>
                </c:pt>
                <c:pt idx="922">
                  <c:v>8.0726955555555566</c:v>
                </c:pt>
                <c:pt idx="923">
                  <c:v>8.2800200000000022</c:v>
                </c:pt>
                <c:pt idx="924">
                  <c:v>8.4355133333333345</c:v>
                </c:pt>
                <c:pt idx="925">
                  <c:v>8.305935555555557</c:v>
                </c:pt>
                <c:pt idx="926">
                  <c:v>8.1245266666666698</c:v>
                </c:pt>
                <c:pt idx="927">
                  <c:v>8.0338222222222235</c:v>
                </c:pt>
                <c:pt idx="928">
                  <c:v>7.9431177777777782</c:v>
                </c:pt>
                <c:pt idx="929">
                  <c:v>7.8912866666666677</c:v>
                </c:pt>
                <c:pt idx="930">
                  <c:v>7.8394555555555563</c:v>
                </c:pt>
                <c:pt idx="931">
                  <c:v>7.8005822222222241</c:v>
                </c:pt>
                <c:pt idx="932">
                  <c:v>7.7487511111111127</c:v>
                </c:pt>
                <c:pt idx="933">
                  <c:v>7.6969200000000022</c:v>
                </c:pt>
                <c:pt idx="934">
                  <c:v>7.5932577777777803</c:v>
                </c:pt>
                <c:pt idx="935">
                  <c:v>7.4507222222222236</c:v>
                </c:pt>
                <c:pt idx="936">
                  <c:v>7.3341022222222234</c:v>
                </c:pt>
                <c:pt idx="937">
                  <c:v>7.2563555555555572</c:v>
                </c:pt>
                <c:pt idx="938">
                  <c:v>7.1915666666666684</c:v>
                </c:pt>
                <c:pt idx="939">
                  <c:v>7.1267777777777788</c:v>
                </c:pt>
                <c:pt idx="940">
                  <c:v>7.0490311111111126</c:v>
                </c:pt>
                <c:pt idx="941">
                  <c:v>7.0101577777777795</c:v>
                </c:pt>
                <c:pt idx="942">
                  <c:v>6.9972000000000021</c:v>
                </c:pt>
                <c:pt idx="943">
                  <c:v>6.9842422222222238</c:v>
                </c:pt>
                <c:pt idx="944">
                  <c:v>6.9842422222222238</c:v>
                </c:pt>
                <c:pt idx="945">
                  <c:v>6.9972000000000021</c:v>
                </c:pt>
                <c:pt idx="946">
                  <c:v>7.0231155555555569</c:v>
                </c:pt>
                <c:pt idx="947">
                  <c:v>7.1267777777777788</c:v>
                </c:pt>
                <c:pt idx="948">
                  <c:v>7.2304400000000006</c:v>
                </c:pt>
                <c:pt idx="949">
                  <c:v>7.2822711111111129</c:v>
                </c:pt>
                <c:pt idx="950">
                  <c:v>7.2693133333333355</c:v>
                </c:pt>
                <c:pt idx="951">
                  <c:v>7.1397355555555571</c:v>
                </c:pt>
                <c:pt idx="952">
                  <c:v>6.8287488888888905</c:v>
                </c:pt>
                <c:pt idx="953">
                  <c:v>6.2715644444444454</c:v>
                </c:pt>
                <c:pt idx="954">
                  <c:v>5.5848022222222244</c:v>
                </c:pt>
                <c:pt idx="955">
                  <c:v>4.8980400000000008</c:v>
                </c:pt>
                <c:pt idx="956">
                  <c:v>4.2112777777777781</c:v>
                </c:pt>
                <c:pt idx="957">
                  <c:v>3.5245155555555563</c:v>
                </c:pt>
                <c:pt idx="958">
                  <c:v>3.2524022222222229</c:v>
                </c:pt>
                <c:pt idx="959">
                  <c:v>3.369022222222223</c:v>
                </c:pt>
                <c:pt idx="960">
                  <c:v>3.7966288888888902</c:v>
                </c:pt>
                <c:pt idx="961">
                  <c:v>4.4833911111111124</c:v>
                </c:pt>
                <c:pt idx="962">
                  <c:v>5.2349422222222231</c:v>
                </c:pt>
                <c:pt idx="963">
                  <c:v>5.8698733333333344</c:v>
                </c:pt>
                <c:pt idx="964">
                  <c:v>6.3493111111111125</c:v>
                </c:pt>
                <c:pt idx="965">
                  <c:v>6.6214244444444459</c:v>
                </c:pt>
                <c:pt idx="966">
                  <c:v>6.7510022222222235</c:v>
                </c:pt>
                <c:pt idx="967">
                  <c:v>6.7639600000000017</c:v>
                </c:pt>
                <c:pt idx="968">
                  <c:v>6.7510022222222235</c:v>
                </c:pt>
                <c:pt idx="969">
                  <c:v>6.699171111111113</c:v>
                </c:pt>
                <c:pt idx="970">
                  <c:v>6.5955088888888902</c:v>
                </c:pt>
                <c:pt idx="971">
                  <c:v>6.375226666666669</c:v>
                </c:pt>
                <c:pt idx="972">
                  <c:v>5.9476200000000015</c:v>
                </c:pt>
                <c:pt idx="973">
                  <c:v>5.2608577777777796</c:v>
                </c:pt>
                <c:pt idx="974">
                  <c:v>4.5740955555555569</c:v>
                </c:pt>
                <c:pt idx="975">
                  <c:v>3.8873333333333346</c:v>
                </c:pt>
                <c:pt idx="976">
                  <c:v>3.2005711111111119</c:v>
                </c:pt>
                <c:pt idx="977">
                  <c:v>2.5008511111111118</c:v>
                </c:pt>
                <c:pt idx="978">
                  <c:v>2.0732444444444451</c:v>
                </c:pt>
                <c:pt idx="979">
                  <c:v>1.710426666666667</c:v>
                </c:pt>
                <c:pt idx="980">
                  <c:v>1.3864822222222224</c:v>
                </c:pt>
                <c:pt idx="981">
                  <c:v>1.1402844444444449</c:v>
                </c:pt>
                <c:pt idx="982">
                  <c:v>0.93296000000000023</c:v>
                </c:pt>
                <c:pt idx="983">
                  <c:v>0.71267777777777797</c:v>
                </c:pt>
                <c:pt idx="984">
                  <c:v>0.41464888888888901</c:v>
                </c:pt>
                <c:pt idx="985">
                  <c:v>0.14253555555555561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0.10366222222222225</c:v>
                </c:pt>
                <c:pt idx="1028">
                  <c:v>0.46648000000000012</c:v>
                </c:pt>
                <c:pt idx="1029">
                  <c:v>1.1143688888888892</c:v>
                </c:pt>
                <c:pt idx="1030">
                  <c:v>1.8918355555555559</c:v>
                </c:pt>
                <c:pt idx="1031">
                  <c:v>2.5915555555555563</c:v>
                </c:pt>
                <c:pt idx="1032">
                  <c:v>3.1616977777777779</c:v>
                </c:pt>
                <c:pt idx="1033">
                  <c:v>3.6540933333333343</c:v>
                </c:pt>
                <c:pt idx="1034">
                  <c:v>4.1076155555555562</c:v>
                </c:pt>
                <c:pt idx="1035">
                  <c:v>4.5352222222222229</c:v>
                </c:pt>
                <c:pt idx="1036">
                  <c:v>4.872124444444446</c:v>
                </c:pt>
                <c:pt idx="1037">
                  <c:v>5.1442377777777795</c:v>
                </c:pt>
                <c:pt idx="1038">
                  <c:v>5.3774777777777789</c:v>
                </c:pt>
                <c:pt idx="1039">
                  <c:v>5.6495911111111123</c:v>
                </c:pt>
                <c:pt idx="1040">
                  <c:v>5.9605777777777789</c:v>
                </c:pt>
                <c:pt idx="1041">
                  <c:v>6.2715644444444454</c:v>
                </c:pt>
                <c:pt idx="1042">
                  <c:v>6.5436777777777788</c:v>
                </c:pt>
                <c:pt idx="1043">
                  <c:v>6.7250866666666678</c:v>
                </c:pt>
                <c:pt idx="1044">
                  <c:v>6.8157911111111122</c:v>
                </c:pt>
                <c:pt idx="1045">
                  <c:v>6.8417066666666679</c:v>
                </c:pt>
                <c:pt idx="1046">
                  <c:v>6.8546644444444453</c:v>
                </c:pt>
                <c:pt idx="1047">
                  <c:v>6.8805800000000019</c:v>
                </c:pt>
                <c:pt idx="1048">
                  <c:v>6.9064955555555567</c:v>
                </c:pt>
                <c:pt idx="1049">
                  <c:v>6.8805800000000019</c:v>
                </c:pt>
                <c:pt idx="1050">
                  <c:v>6.7769177777777792</c:v>
                </c:pt>
                <c:pt idx="1051">
                  <c:v>6.5695933333333354</c:v>
                </c:pt>
                <c:pt idx="1052">
                  <c:v>6.3233955555555559</c:v>
                </c:pt>
                <c:pt idx="1053">
                  <c:v>6.0253666666666676</c:v>
                </c:pt>
                <c:pt idx="1054">
                  <c:v>5.675506666666668</c:v>
                </c:pt>
                <c:pt idx="1055">
                  <c:v>5.2219844444444448</c:v>
                </c:pt>
                <c:pt idx="1056">
                  <c:v>4.6648000000000014</c:v>
                </c:pt>
                <c:pt idx="1057">
                  <c:v>3.9780377777777782</c:v>
                </c:pt>
                <c:pt idx="1058">
                  <c:v>3.2912755555555564</c:v>
                </c:pt>
                <c:pt idx="1059">
                  <c:v>2.7211333333333338</c:v>
                </c:pt>
                <c:pt idx="1060">
                  <c:v>2.1639488888888891</c:v>
                </c:pt>
                <c:pt idx="1061">
                  <c:v>1.7363422222222227</c:v>
                </c:pt>
                <c:pt idx="1062">
                  <c:v>1.5549333333333335</c:v>
                </c:pt>
                <c:pt idx="1063">
                  <c:v>1.5678911111111113</c:v>
                </c:pt>
                <c:pt idx="1064">
                  <c:v>1.658595555555556</c:v>
                </c:pt>
                <c:pt idx="1065">
                  <c:v>2.0214133333333337</c:v>
                </c:pt>
                <c:pt idx="1066">
                  <c:v>2.5785977777777784</c:v>
                </c:pt>
                <c:pt idx="1067">
                  <c:v>3.0321200000000004</c:v>
                </c:pt>
                <c:pt idx="1068">
                  <c:v>3.1876133333333345</c:v>
                </c:pt>
                <c:pt idx="1069">
                  <c:v>3.2653600000000007</c:v>
                </c:pt>
                <c:pt idx="1070">
                  <c:v>3.420853333333334</c:v>
                </c:pt>
                <c:pt idx="1071">
                  <c:v>3.7318400000000009</c:v>
                </c:pt>
                <c:pt idx="1072">
                  <c:v>4.1205733333333345</c:v>
                </c:pt>
                <c:pt idx="1073">
                  <c:v>4.5740955555555569</c:v>
                </c:pt>
                <c:pt idx="1074">
                  <c:v>5.1183222222222229</c:v>
                </c:pt>
                <c:pt idx="1075">
                  <c:v>5.7662111111111125</c:v>
                </c:pt>
                <c:pt idx="1076">
                  <c:v>6.3881844444444456</c:v>
                </c:pt>
                <c:pt idx="1077">
                  <c:v>6.9064955555555567</c:v>
                </c:pt>
                <c:pt idx="1078">
                  <c:v>7.3081866666666686</c:v>
                </c:pt>
                <c:pt idx="1079">
                  <c:v>7.6321311111111125</c:v>
                </c:pt>
                <c:pt idx="1080">
                  <c:v>7.9301600000000017</c:v>
                </c:pt>
                <c:pt idx="1081">
                  <c:v>8.1115688888888915</c:v>
                </c:pt>
                <c:pt idx="1082">
                  <c:v>8.1634000000000029</c:v>
                </c:pt>
                <c:pt idx="1083">
                  <c:v>8.0986111111111132</c:v>
                </c:pt>
                <c:pt idx="1084">
                  <c:v>7.8912866666666677</c:v>
                </c:pt>
                <c:pt idx="1085">
                  <c:v>7.6839622222222239</c:v>
                </c:pt>
                <c:pt idx="1086">
                  <c:v>7.5932577777777803</c:v>
                </c:pt>
                <c:pt idx="1087">
                  <c:v>7.5932577777777803</c:v>
                </c:pt>
                <c:pt idx="1088">
                  <c:v>7.6062155555555586</c:v>
                </c:pt>
                <c:pt idx="1089">
                  <c:v>7.6191733333333351</c:v>
                </c:pt>
                <c:pt idx="1090">
                  <c:v>7.6191733333333351</c:v>
                </c:pt>
                <c:pt idx="1091">
                  <c:v>7.6191733333333351</c:v>
                </c:pt>
                <c:pt idx="1092">
                  <c:v>7.6580466666666691</c:v>
                </c:pt>
                <c:pt idx="1093">
                  <c:v>7.7876244444444458</c:v>
                </c:pt>
                <c:pt idx="1094">
                  <c:v>7.9949488888888913</c:v>
                </c:pt>
                <c:pt idx="1095">
                  <c:v>8.1634000000000029</c:v>
                </c:pt>
                <c:pt idx="1096">
                  <c:v>8.2541044444444474</c:v>
                </c:pt>
                <c:pt idx="1097">
                  <c:v>8.2800200000000022</c:v>
                </c:pt>
                <c:pt idx="1098">
                  <c:v>8.2281888888888908</c:v>
                </c:pt>
                <c:pt idx="1099">
                  <c:v>8.0726955555555566</c:v>
                </c:pt>
                <c:pt idx="1100">
                  <c:v>7.8135400000000024</c:v>
                </c:pt>
                <c:pt idx="1101">
                  <c:v>7.6321311111111125</c:v>
                </c:pt>
                <c:pt idx="1102">
                  <c:v>7.5673422222222237</c:v>
                </c:pt>
                <c:pt idx="1103">
                  <c:v>7.6191733333333351</c:v>
                </c:pt>
                <c:pt idx="1104">
                  <c:v>7.8005822222222241</c:v>
                </c:pt>
                <c:pt idx="1105">
                  <c:v>8.0726955555555566</c:v>
                </c:pt>
                <c:pt idx="1106">
                  <c:v>8.2800200000000022</c:v>
                </c:pt>
                <c:pt idx="1107">
                  <c:v>8.3577666666666701</c:v>
                </c:pt>
                <c:pt idx="1108">
                  <c:v>8.3448088888888918</c:v>
                </c:pt>
                <c:pt idx="1109">
                  <c:v>8.2281888888888908</c:v>
                </c:pt>
                <c:pt idx="1110">
                  <c:v>8.0338222222222235</c:v>
                </c:pt>
                <c:pt idx="1111">
                  <c:v>7.9301600000000017</c:v>
                </c:pt>
                <c:pt idx="1112">
                  <c:v>7.9431177777777782</c:v>
                </c:pt>
                <c:pt idx="1113">
                  <c:v>8.1115688888888915</c:v>
                </c:pt>
                <c:pt idx="1114">
                  <c:v>8.4614288888888911</c:v>
                </c:pt>
                <c:pt idx="1115">
                  <c:v>8.8112888888888907</c:v>
                </c:pt>
                <c:pt idx="1116">
                  <c:v>8.9926977777777797</c:v>
                </c:pt>
                <c:pt idx="1117">
                  <c:v>9.0315711111111128</c:v>
                </c:pt>
                <c:pt idx="1118">
                  <c:v>8.9797400000000014</c:v>
                </c:pt>
                <c:pt idx="1119">
                  <c:v>8.8242466666666672</c:v>
                </c:pt>
                <c:pt idx="1120">
                  <c:v>8.6687533333333366</c:v>
                </c:pt>
                <c:pt idx="1121">
                  <c:v>8.5780488888888904</c:v>
                </c:pt>
                <c:pt idx="1122">
                  <c:v>8.5132600000000025</c:v>
                </c:pt>
                <c:pt idx="1123">
                  <c:v>8.4095977777777797</c:v>
                </c:pt>
                <c:pt idx="1124">
                  <c:v>8.1893155555555577</c:v>
                </c:pt>
                <c:pt idx="1125">
                  <c:v>7.8135400000000024</c:v>
                </c:pt>
                <c:pt idx="1126">
                  <c:v>7.2304400000000006</c:v>
                </c:pt>
                <c:pt idx="1127">
                  <c:v>6.5436777777777788</c:v>
                </c:pt>
                <c:pt idx="1128">
                  <c:v>5.856915555555557</c:v>
                </c:pt>
                <c:pt idx="1129">
                  <c:v>5.19606888888889</c:v>
                </c:pt>
                <c:pt idx="1130">
                  <c:v>4.6907155555555571</c:v>
                </c:pt>
                <c:pt idx="1131">
                  <c:v>4.2631088888888895</c:v>
                </c:pt>
                <c:pt idx="1132">
                  <c:v>3.8614177777777789</c:v>
                </c:pt>
                <c:pt idx="1133">
                  <c:v>3.4467688888888901</c:v>
                </c:pt>
                <c:pt idx="1134">
                  <c:v>2.9802888888888894</c:v>
                </c:pt>
                <c:pt idx="1135">
                  <c:v>2.5138088888888892</c:v>
                </c:pt>
                <c:pt idx="1136">
                  <c:v>2.1121177777777782</c:v>
                </c:pt>
                <c:pt idx="1137">
                  <c:v>1.8918355555555559</c:v>
                </c:pt>
                <c:pt idx="1138">
                  <c:v>1.8400044444444448</c:v>
                </c:pt>
                <c:pt idx="1139">
                  <c:v>1.8529622222222226</c:v>
                </c:pt>
                <c:pt idx="1140">
                  <c:v>1.8918355555555559</c:v>
                </c:pt>
                <c:pt idx="1141">
                  <c:v>1.9566244444444449</c:v>
                </c:pt>
                <c:pt idx="1142">
                  <c:v>2.1250755555555561</c:v>
                </c:pt>
                <c:pt idx="1143">
                  <c:v>2.4749355555555566</c:v>
                </c:pt>
                <c:pt idx="1144">
                  <c:v>2.9155000000000006</c:v>
                </c:pt>
                <c:pt idx="1145">
                  <c:v>3.1616977777777779</c:v>
                </c:pt>
                <c:pt idx="1146">
                  <c:v>3.2135288888888898</c:v>
                </c:pt>
                <c:pt idx="1147">
                  <c:v>2.9414155555555563</c:v>
                </c:pt>
                <c:pt idx="1148">
                  <c:v>2.2546533333333336</c:v>
                </c:pt>
                <c:pt idx="1149">
                  <c:v>1.7881733333333338</c:v>
                </c:pt>
                <c:pt idx="1150">
                  <c:v>1.5549333333333335</c:v>
                </c:pt>
                <c:pt idx="1151">
                  <c:v>1.5549333333333335</c:v>
                </c:pt>
                <c:pt idx="1152">
                  <c:v>1.5549333333333335</c:v>
                </c:pt>
                <c:pt idx="1153">
                  <c:v>1.8011311111111117</c:v>
                </c:pt>
                <c:pt idx="1154">
                  <c:v>2.436062222222223</c:v>
                </c:pt>
                <c:pt idx="1155">
                  <c:v>3.2524022222222229</c:v>
                </c:pt>
                <c:pt idx="1156">
                  <c:v>3.8614177777777789</c:v>
                </c:pt>
                <c:pt idx="1157">
                  <c:v>4.3797288888888897</c:v>
                </c:pt>
                <c:pt idx="1158">
                  <c:v>4.9498711111111131</c:v>
                </c:pt>
                <c:pt idx="1159">
                  <c:v>5.6236755555555566</c:v>
                </c:pt>
                <c:pt idx="1160">
                  <c:v>6.3363533333333342</c:v>
                </c:pt>
                <c:pt idx="1161">
                  <c:v>6.9712844444444455</c:v>
                </c:pt>
                <c:pt idx="1162">
                  <c:v>7.4895955555555567</c:v>
                </c:pt>
                <c:pt idx="1163">
                  <c:v>7.9690333333333347</c:v>
                </c:pt>
                <c:pt idx="1164">
                  <c:v>8.4225555555555562</c:v>
                </c:pt>
                <c:pt idx="1165">
                  <c:v>8.8631200000000021</c:v>
                </c:pt>
                <c:pt idx="1166">
                  <c:v>9.2777688888888896</c:v>
                </c:pt>
                <c:pt idx="1167">
                  <c:v>9.4591777777777803</c:v>
                </c:pt>
                <c:pt idx="1168">
                  <c:v>9.627628888888891</c:v>
                </c:pt>
                <c:pt idx="1169">
                  <c:v>9.8738266666666696</c:v>
                </c:pt>
                <c:pt idx="1170">
                  <c:v>10.094108888888892</c:v>
                </c:pt>
                <c:pt idx="1171">
                  <c:v>10.301433333333335</c:v>
                </c:pt>
                <c:pt idx="1172">
                  <c:v>10.495800000000003</c:v>
                </c:pt>
                <c:pt idx="1173">
                  <c:v>10.664251111111113</c:v>
                </c:pt>
                <c:pt idx="1174">
                  <c:v>10.819744444444446</c:v>
                </c:pt>
                <c:pt idx="1175">
                  <c:v>10.962280000000002</c:v>
                </c:pt>
                <c:pt idx="1176">
                  <c:v>11.078900000000003</c:v>
                </c:pt>
                <c:pt idx="1177">
                  <c:v>11.182562222222225</c:v>
                </c:pt>
                <c:pt idx="1178">
                  <c:v>11.286224444444446</c:v>
                </c:pt>
                <c:pt idx="1179">
                  <c:v>11.415802222222224</c:v>
                </c:pt>
                <c:pt idx="1180">
                  <c:v>11.545380000000002</c:v>
                </c:pt>
                <c:pt idx="1181">
                  <c:v>11.674957777777779</c:v>
                </c:pt>
                <c:pt idx="1182">
                  <c:v>11.791577777777782</c:v>
                </c:pt>
                <c:pt idx="1183">
                  <c:v>11.882282222222225</c:v>
                </c:pt>
                <c:pt idx="1184">
                  <c:v>11.960028888888891</c:v>
                </c:pt>
                <c:pt idx="1185">
                  <c:v>12.024817777777779</c:v>
                </c:pt>
                <c:pt idx="1186">
                  <c:v>12.063691111111112</c:v>
                </c:pt>
                <c:pt idx="1187">
                  <c:v>12.063691111111112</c:v>
                </c:pt>
                <c:pt idx="1188">
                  <c:v>12.063691111111112</c:v>
                </c:pt>
                <c:pt idx="1189">
                  <c:v>12.063691111111112</c:v>
                </c:pt>
                <c:pt idx="1190">
                  <c:v>12.063691111111112</c:v>
                </c:pt>
                <c:pt idx="1191">
                  <c:v>12.063691111111112</c:v>
                </c:pt>
                <c:pt idx="1192">
                  <c:v>12.063691111111112</c:v>
                </c:pt>
                <c:pt idx="1193">
                  <c:v>12.063691111111112</c:v>
                </c:pt>
                <c:pt idx="1194">
                  <c:v>12.063691111111112</c:v>
                </c:pt>
                <c:pt idx="1195">
                  <c:v>12.063691111111112</c:v>
                </c:pt>
                <c:pt idx="1196">
                  <c:v>12.076648888888892</c:v>
                </c:pt>
                <c:pt idx="1197">
                  <c:v>12.076648888888892</c:v>
                </c:pt>
                <c:pt idx="1198">
                  <c:v>12.089606666666668</c:v>
                </c:pt>
                <c:pt idx="1199">
                  <c:v>12.141437777777782</c:v>
                </c:pt>
                <c:pt idx="1200">
                  <c:v>12.206226666666669</c:v>
                </c:pt>
                <c:pt idx="1201">
                  <c:v>12.309888888888892</c:v>
                </c:pt>
                <c:pt idx="1202">
                  <c:v>12.413551111111113</c:v>
                </c:pt>
                <c:pt idx="1203">
                  <c:v>12.491297777777781</c:v>
                </c:pt>
                <c:pt idx="1204">
                  <c:v>12.543128888888891</c:v>
                </c:pt>
                <c:pt idx="1205">
                  <c:v>12.569044444444447</c:v>
                </c:pt>
                <c:pt idx="1206">
                  <c:v>12.582002222222226</c:v>
                </c:pt>
                <c:pt idx="1207">
                  <c:v>12.594960000000004</c:v>
                </c:pt>
                <c:pt idx="1208">
                  <c:v>12.60791777777778</c:v>
                </c:pt>
                <c:pt idx="1209">
                  <c:v>12.620875555555559</c:v>
                </c:pt>
                <c:pt idx="1210">
                  <c:v>12.620875555555559</c:v>
                </c:pt>
                <c:pt idx="1211">
                  <c:v>12.620875555555559</c:v>
                </c:pt>
                <c:pt idx="1212">
                  <c:v>12.620875555555559</c:v>
                </c:pt>
                <c:pt idx="1213">
                  <c:v>12.60791777777778</c:v>
                </c:pt>
                <c:pt idx="1214">
                  <c:v>12.60791777777778</c:v>
                </c:pt>
                <c:pt idx="1215">
                  <c:v>12.60791777777778</c:v>
                </c:pt>
                <c:pt idx="1216">
                  <c:v>12.60791777777778</c:v>
                </c:pt>
                <c:pt idx="1217">
                  <c:v>12.594960000000004</c:v>
                </c:pt>
                <c:pt idx="1218">
                  <c:v>12.582002222222226</c:v>
                </c:pt>
                <c:pt idx="1219">
                  <c:v>12.569044444444447</c:v>
                </c:pt>
                <c:pt idx="1220">
                  <c:v>12.556086666666671</c:v>
                </c:pt>
                <c:pt idx="1221">
                  <c:v>12.530171111111114</c:v>
                </c:pt>
                <c:pt idx="1222">
                  <c:v>12.491297777777781</c:v>
                </c:pt>
                <c:pt idx="1223">
                  <c:v>12.452424444444446</c:v>
                </c:pt>
                <c:pt idx="1224">
                  <c:v>12.400593333333337</c:v>
                </c:pt>
                <c:pt idx="1225">
                  <c:v>12.374677777777782</c:v>
                </c:pt>
                <c:pt idx="1226">
                  <c:v>12.348762222222225</c:v>
                </c:pt>
                <c:pt idx="1227">
                  <c:v>12.335804444444447</c:v>
                </c:pt>
                <c:pt idx="1228">
                  <c:v>12.309888888888892</c:v>
                </c:pt>
                <c:pt idx="1229">
                  <c:v>12.296931111111114</c:v>
                </c:pt>
                <c:pt idx="1230">
                  <c:v>12.271015555555559</c:v>
                </c:pt>
                <c:pt idx="1231">
                  <c:v>12.245100000000003</c:v>
                </c:pt>
                <c:pt idx="1232">
                  <c:v>12.232142222222224</c:v>
                </c:pt>
                <c:pt idx="1233">
                  <c:v>12.232142222222224</c:v>
                </c:pt>
                <c:pt idx="1234">
                  <c:v>12.219184444444446</c:v>
                </c:pt>
                <c:pt idx="1235">
                  <c:v>12.219184444444446</c:v>
                </c:pt>
                <c:pt idx="1236">
                  <c:v>12.193268888888891</c:v>
                </c:pt>
                <c:pt idx="1237">
                  <c:v>12.167353333333338</c:v>
                </c:pt>
                <c:pt idx="1238">
                  <c:v>12.102564444444448</c:v>
                </c:pt>
                <c:pt idx="1239">
                  <c:v>12.024817777777779</c:v>
                </c:pt>
                <c:pt idx="1240">
                  <c:v>11.921155555555558</c:v>
                </c:pt>
                <c:pt idx="1241">
                  <c:v>11.830451111111113</c:v>
                </c:pt>
                <c:pt idx="1242">
                  <c:v>11.739746666666669</c:v>
                </c:pt>
                <c:pt idx="1243">
                  <c:v>11.662000000000003</c:v>
                </c:pt>
                <c:pt idx="1244">
                  <c:v>11.571295555555558</c:v>
                </c:pt>
                <c:pt idx="1245">
                  <c:v>11.493548888888892</c:v>
                </c:pt>
                <c:pt idx="1246">
                  <c:v>11.415802222222224</c:v>
                </c:pt>
                <c:pt idx="1247">
                  <c:v>11.325097777777781</c:v>
                </c:pt>
                <c:pt idx="1248">
                  <c:v>11.234393333333335</c:v>
                </c:pt>
                <c:pt idx="1249">
                  <c:v>11.143688888888892</c:v>
                </c:pt>
                <c:pt idx="1250">
                  <c:v>11.052984444444446</c:v>
                </c:pt>
                <c:pt idx="1251">
                  <c:v>10.975237777777782</c:v>
                </c:pt>
                <c:pt idx="1252">
                  <c:v>10.897491111111114</c:v>
                </c:pt>
                <c:pt idx="1253">
                  <c:v>10.819744444444446</c:v>
                </c:pt>
                <c:pt idx="1254">
                  <c:v>10.741997777777781</c:v>
                </c:pt>
                <c:pt idx="1255">
                  <c:v>10.664251111111113</c:v>
                </c:pt>
                <c:pt idx="1256">
                  <c:v>10.586504444444447</c:v>
                </c:pt>
                <c:pt idx="1257">
                  <c:v>10.508757777777779</c:v>
                </c:pt>
                <c:pt idx="1258">
                  <c:v>10.431011111111113</c:v>
                </c:pt>
                <c:pt idx="1259">
                  <c:v>10.353264444444449</c:v>
                </c:pt>
                <c:pt idx="1260">
                  <c:v>10.288475555555559</c:v>
                </c:pt>
                <c:pt idx="1261">
                  <c:v>10.236644444444446</c:v>
                </c:pt>
                <c:pt idx="1262">
                  <c:v>10.197771111111113</c:v>
                </c:pt>
                <c:pt idx="1263">
                  <c:v>10.197771111111113</c:v>
                </c:pt>
                <c:pt idx="1264">
                  <c:v>10.210728888888891</c:v>
                </c:pt>
                <c:pt idx="1265">
                  <c:v>10.249602222222224</c:v>
                </c:pt>
                <c:pt idx="1266">
                  <c:v>10.288475555555559</c:v>
                </c:pt>
                <c:pt idx="1267">
                  <c:v>10.314391111111114</c:v>
                </c:pt>
                <c:pt idx="1268">
                  <c:v>10.340306666666669</c:v>
                </c:pt>
                <c:pt idx="1269">
                  <c:v>10.340306666666669</c:v>
                </c:pt>
                <c:pt idx="1270">
                  <c:v>10.314391111111114</c:v>
                </c:pt>
                <c:pt idx="1271">
                  <c:v>10.275517777777779</c:v>
                </c:pt>
                <c:pt idx="1272">
                  <c:v>10.223686666666669</c:v>
                </c:pt>
                <c:pt idx="1273">
                  <c:v>10.171855555555558</c:v>
                </c:pt>
                <c:pt idx="1274">
                  <c:v>10.132982222222225</c:v>
                </c:pt>
                <c:pt idx="1275">
                  <c:v>10.094108888888892</c:v>
                </c:pt>
                <c:pt idx="1276">
                  <c:v>10.068193333333335</c:v>
                </c:pt>
                <c:pt idx="1277">
                  <c:v>10.068193333333335</c:v>
                </c:pt>
                <c:pt idx="1278">
                  <c:v>10.081151111111113</c:v>
                </c:pt>
                <c:pt idx="1279">
                  <c:v>10.094108888888892</c:v>
                </c:pt>
                <c:pt idx="1280">
                  <c:v>10.120024444444446</c:v>
                </c:pt>
                <c:pt idx="1281">
                  <c:v>10.145940000000003</c:v>
                </c:pt>
                <c:pt idx="1282">
                  <c:v>10.145940000000003</c:v>
                </c:pt>
                <c:pt idx="1283">
                  <c:v>10.158897777777781</c:v>
                </c:pt>
                <c:pt idx="1284">
                  <c:v>10.158897777777781</c:v>
                </c:pt>
                <c:pt idx="1285">
                  <c:v>10.158897777777781</c:v>
                </c:pt>
                <c:pt idx="1286">
                  <c:v>10.132982222222225</c:v>
                </c:pt>
                <c:pt idx="1287">
                  <c:v>10.10706666666667</c:v>
                </c:pt>
                <c:pt idx="1288">
                  <c:v>10.068193333333335</c:v>
                </c:pt>
                <c:pt idx="1289">
                  <c:v>10.016362222222224</c:v>
                </c:pt>
                <c:pt idx="1290">
                  <c:v>9.9645311111111141</c:v>
                </c:pt>
                <c:pt idx="1291">
                  <c:v>9.9256577777777792</c:v>
                </c:pt>
                <c:pt idx="1292">
                  <c:v>9.8738266666666696</c:v>
                </c:pt>
                <c:pt idx="1293">
                  <c:v>9.80903777777778</c:v>
                </c:pt>
                <c:pt idx="1294">
                  <c:v>9.7442488888888921</c:v>
                </c:pt>
                <c:pt idx="1295">
                  <c:v>9.6794600000000024</c:v>
                </c:pt>
                <c:pt idx="1296">
                  <c:v>9.6405866666666693</c:v>
                </c:pt>
                <c:pt idx="1297">
                  <c:v>9.627628888888891</c:v>
                </c:pt>
                <c:pt idx="1298">
                  <c:v>9.6405866666666693</c:v>
                </c:pt>
                <c:pt idx="1299">
                  <c:v>9.6665022222222241</c:v>
                </c:pt>
                <c:pt idx="1300">
                  <c:v>9.705375555555559</c:v>
                </c:pt>
                <c:pt idx="1301">
                  <c:v>9.7312911111111138</c:v>
                </c:pt>
                <c:pt idx="1302">
                  <c:v>9.7572066666666686</c:v>
                </c:pt>
                <c:pt idx="1303">
                  <c:v>9.7831222222222252</c:v>
                </c:pt>
                <c:pt idx="1304">
                  <c:v>9.8219955555555565</c:v>
                </c:pt>
                <c:pt idx="1305">
                  <c:v>9.8349533333333365</c:v>
                </c:pt>
                <c:pt idx="1306">
                  <c:v>9.8479111111111131</c:v>
                </c:pt>
                <c:pt idx="1307">
                  <c:v>9.8479111111111131</c:v>
                </c:pt>
                <c:pt idx="1308">
                  <c:v>9.8479111111111131</c:v>
                </c:pt>
                <c:pt idx="1309">
                  <c:v>9.8349533333333365</c:v>
                </c:pt>
                <c:pt idx="1310">
                  <c:v>9.8349533333333365</c:v>
                </c:pt>
                <c:pt idx="1311">
                  <c:v>9.8219955555555565</c:v>
                </c:pt>
                <c:pt idx="1312">
                  <c:v>9.80903777777778</c:v>
                </c:pt>
                <c:pt idx="1313">
                  <c:v>9.7831222222222252</c:v>
                </c:pt>
                <c:pt idx="1314">
                  <c:v>9.7442488888888921</c:v>
                </c:pt>
                <c:pt idx="1315">
                  <c:v>9.7183333333333355</c:v>
                </c:pt>
                <c:pt idx="1316">
                  <c:v>9.6794600000000024</c:v>
                </c:pt>
                <c:pt idx="1317">
                  <c:v>9.6017133333333344</c:v>
                </c:pt>
                <c:pt idx="1318">
                  <c:v>9.5498822222222248</c:v>
                </c:pt>
                <c:pt idx="1319">
                  <c:v>9.4980511111111134</c:v>
                </c:pt>
                <c:pt idx="1320">
                  <c:v>9.52396666666667</c:v>
                </c:pt>
                <c:pt idx="1321">
                  <c:v>9.5887555555555579</c:v>
                </c:pt>
                <c:pt idx="1322">
                  <c:v>9.705375555555559</c:v>
                </c:pt>
                <c:pt idx="1323">
                  <c:v>9.8608688888888896</c:v>
                </c:pt>
                <c:pt idx="1324">
                  <c:v>10.068193333333335</c:v>
                </c:pt>
                <c:pt idx="1325">
                  <c:v>10.262560000000002</c:v>
                </c:pt>
                <c:pt idx="1326">
                  <c:v>10.405095555555556</c:v>
                </c:pt>
                <c:pt idx="1327">
                  <c:v>10.469884444444446</c:v>
                </c:pt>
                <c:pt idx="1328">
                  <c:v>10.495800000000003</c:v>
                </c:pt>
                <c:pt idx="1329">
                  <c:v>10.495800000000003</c:v>
                </c:pt>
                <c:pt idx="1330">
                  <c:v>10.495800000000003</c:v>
                </c:pt>
                <c:pt idx="1331">
                  <c:v>10.495800000000003</c:v>
                </c:pt>
                <c:pt idx="1332">
                  <c:v>10.495800000000003</c:v>
                </c:pt>
                <c:pt idx="1333">
                  <c:v>10.482842222222226</c:v>
                </c:pt>
                <c:pt idx="1334">
                  <c:v>10.44396888888889</c:v>
                </c:pt>
                <c:pt idx="1335">
                  <c:v>10.405095555555556</c:v>
                </c:pt>
                <c:pt idx="1336">
                  <c:v>10.366222222222225</c:v>
                </c:pt>
                <c:pt idx="1337">
                  <c:v>10.353264444444449</c:v>
                </c:pt>
                <c:pt idx="1338">
                  <c:v>10.340306666666669</c:v>
                </c:pt>
                <c:pt idx="1339">
                  <c:v>10.340306666666669</c:v>
                </c:pt>
                <c:pt idx="1340">
                  <c:v>10.340306666666669</c:v>
                </c:pt>
                <c:pt idx="1341">
                  <c:v>10.353264444444449</c:v>
                </c:pt>
                <c:pt idx="1342">
                  <c:v>10.366222222222225</c:v>
                </c:pt>
                <c:pt idx="1343">
                  <c:v>10.418053333333336</c:v>
                </c:pt>
                <c:pt idx="1344">
                  <c:v>10.469884444444446</c:v>
                </c:pt>
                <c:pt idx="1345">
                  <c:v>10.521715555555559</c:v>
                </c:pt>
                <c:pt idx="1346">
                  <c:v>10.560588888888892</c:v>
                </c:pt>
                <c:pt idx="1347">
                  <c:v>10.573546666666669</c:v>
                </c:pt>
                <c:pt idx="1348">
                  <c:v>10.573546666666669</c:v>
                </c:pt>
                <c:pt idx="1349">
                  <c:v>10.547631111111114</c:v>
                </c:pt>
                <c:pt idx="1350">
                  <c:v>10.45692666666667</c:v>
                </c:pt>
                <c:pt idx="1351">
                  <c:v>10.314391111111114</c:v>
                </c:pt>
                <c:pt idx="1352">
                  <c:v>10.132982222222225</c:v>
                </c:pt>
                <c:pt idx="1353">
                  <c:v>9.9515733333333358</c:v>
                </c:pt>
                <c:pt idx="1354">
                  <c:v>9.7572066666666686</c:v>
                </c:pt>
                <c:pt idx="1355">
                  <c:v>9.5628400000000031</c:v>
                </c:pt>
                <c:pt idx="1356">
                  <c:v>9.3425577777777793</c:v>
                </c:pt>
                <c:pt idx="1357">
                  <c:v>9.0963600000000024</c:v>
                </c:pt>
                <c:pt idx="1358">
                  <c:v>8.8372044444444473</c:v>
                </c:pt>
                <c:pt idx="1359">
                  <c:v>8.5650911111111139</c:v>
                </c:pt>
                <c:pt idx="1360">
                  <c:v>8.2670622222222239</c:v>
                </c:pt>
                <c:pt idx="1361">
                  <c:v>7.981991111111113</c:v>
                </c:pt>
                <c:pt idx="1362">
                  <c:v>7.8005822222222241</c:v>
                </c:pt>
                <c:pt idx="1363">
                  <c:v>7.7487511111111127</c:v>
                </c:pt>
                <c:pt idx="1364">
                  <c:v>7.8264977777777798</c:v>
                </c:pt>
                <c:pt idx="1365">
                  <c:v>8.007906666666667</c:v>
                </c:pt>
                <c:pt idx="1366">
                  <c:v>8.1115688888888915</c:v>
                </c:pt>
                <c:pt idx="1367">
                  <c:v>8.1245266666666698</c:v>
                </c:pt>
                <c:pt idx="1368">
                  <c:v>8.0208644444444452</c:v>
                </c:pt>
                <c:pt idx="1369">
                  <c:v>7.7746666666666693</c:v>
                </c:pt>
                <c:pt idx="1370">
                  <c:v>7.5673422222222237</c:v>
                </c:pt>
                <c:pt idx="1371">
                  <c:v>7.4895955555555567</c:v>
                </c:pt>
                <c:pt idx="1372">
                  <c:v>7.4895955555555567</c:v>
                </c:pt>
                <c:pt idx="1373">
                  <c:v>7.4895955555555567</c:v>
                </c:pt>
                <c:pt idx="1374">
                  <c:v>7.4248066666666679</c:v>
                </c:pt>
                <c:pt idx="1375">
                  <c:v>7.2822711111111129</c:v>
                </c:pt>
                <c:pt idx="1376">
                  <c:v>7.0360733333333343</c:v>
                </c:pt>
                <c:pt idx="1377">
                  <c:v>6.5825511111111128</c:v>
                </c:pt>
                <c:pt idx="1378">
                  <c:v>5.895788888888891</c:v>
                </c:pt>
                <c:pt idx="1379">
                  <c:v>5.2090266666666682</c:v>
                </c:pt>
                <c:pt idx="1380">
                  <c:v>4.5222644444444455</c:v>
                </c:pt>
                <c:pt idx="1381">
                  <c:v>3.8355022222222237</c:v>
                </c:pt>
                <c:pt idx="1382">
                  <c:v>3.5374733333333341</c:v>
                </c:pt>
                <c:pt idx="1383">
                  <c:v>3.7966288888888902</c:v>
                </c:pt>
                <c:pt idx="1384">
                  <c:v>4.2631088888888895</c:v>
                </c:pt>
                <c:pt idx="1385">
                  <c:v>4.61296888888889</c:v>
                </c:pt>
                <c:pt idx="1386">
                  <c:v>4.7555044444444459</c:v>
                </c:pt>
                <c:pt idx="1387">
                  <c:v>4.872124444444446</c:v>
                </c:pt>
                <c:pt idx="1388">
                  <c:v>5.1053644444444455</c:v>
                </c:pt>
                <c:pt idx="1389">
                  <c:v>5.5070555555555565</c:v>
                </c:pt>
                <c:pt idx="1390">
                  <c:v>6.0253666666666676</c:v>
                </c:pt>
                <c:pt idx="1391">
                  <c:v>6.5048044444444457</c:v>
                </c:pt>
                <c:pt idx="1392">
                  <c:v>6.8417066666666679</c:v>
                </c:pt>
                <c:pt idx="1393">
                  <c:v>7.0360733333333343</c:v>
                </c:pt>
                <c:pt idx="1394">
                  <c:v>7.1138200000000014</c:v>
                </c:pt>
                <c:pt idx="1395">
                  <c:v>7.1138200000000014</c:v>
                </c:pt>
                <c:pt idx="1396">
                  <c:v>7.0879044444444466</c:v>
                </c:pt>
                <c:pt idx="1397">
                  <c:v>7.0101577777777795</c:v>
                </c:pt>
                <c:pt idx="1398">
                  <c:v>6.8935377777777802</c:v>
                </c:pt>
                <c:pt idx="1399">
                  <c:v>6.7510022222222235</c:v>
                </c:pt>
                <c:pt idx="1400">
                  <c:v>6.5695933333333354</c:v>
                </c:pt>
                <c:pt idx="1401">
                  <c:v>6.3622688888888907</c:v>
                </c:pt>
                <c:pt idx="1402">
                  <c:v>6.1419866666666678</c:v>
                </c:pt>
                <c:pt idx="1403">
                  <c:v>5.856915555555557</c:v>
                </c:pt>
                <c:pt idx="1404">
                  <c:v>5.416351111111112</c:v>
                </c:pt>
                <c:pt idx="1405">
                  <c:v>4.7295888888888902</c:v>
                </c:pt>
                <c:pt idx="1406">
                  <c:v>4.0428266666666675</c:v>
                </c:pt>
                <c:pt idx="1407">
                  <c:v>3.5763466666666677</c:v>
                </c:pt>
                <c:pt idx="1408">
                  <c:v>3.4856422222222228</c:v>
                </c:pt>
                <c:pt idx="1409">
                  <c:v>3.5374733333333341</c:v>
                </c:pt>
                <c:pt idx="1410">
                  <c:v>3.5633888888888894</c:v>
                </c:pt>
                <c:pt idx="1411">
                  <c:v>3.550431111111112</c:v>
                </c:pt>
                <c:pt idx="1412">
                  <c:v>3.5115577777777784</c:v>
                </c:pt>
                <c:pt idx="1413">
                  <c:v>3.4597266666666671</c:v>
                </c:pt>
                <c:pt idx="1414">
                  <c:v>3.4726844444444454</c:v>
                </c:pt>
                <c:pt idx="1415">
                  <c:v>3.6540933333333343</c:v>
                </c:pt>
                <c:pt idx="1416">
                  <c:v>4.0298688888888901</c:v>
                </c:pt>
                <c:pt idx="1417">
                  <c:v>4.5093066666666672</c:v>
                </c:pt>
                <c:pt idx="1418">
                  <c:v>4.9757866666666679</c:v>
                </c:pt>
                <c:pt idx="1419">
                  <c:v>5.2997311111111118</c:v>
                </c:pt>
                <c:pt idx="1420">
                  <c:v>5.4033933333333346</c:v>
                </c:pt>
                <c:pt idx="1421">
                  <c:v>5.2997311111111118</c:v>
                </c:pt>
                <c:pt idx="1422">
                  <c:v>4.9628288888888896</c:v>
                </c:pt>
                <c:pt idx="1423">
                  <c:v>4.5740955555555569</c:v>
                </c:pt>
                <c:pt idx="1424">
                  <c:v>4.4445177777777785</c:v>
                </c:pt>
                <c:pt idx="1425">
                  <c:v>4.4833911111111124</c:v>
                </c:pt>
                <c:pt idx="1426">
                  <c:v>4.7036733333333336</c:v>
                </c:pt>
                <c:pt idx="1427">
                  <c:v>5.1183222222222229</c:v>
                </c:pt>
                <c:pt idx="1428">
                  <c:v>5.416351111111112</c:v>
                </c:pt>
                <c:pt idx="1429">
                  <c:v>5.5070555555555565</c:v>
                </c:pt>
                <c:pt idx="1430">
                  <c:v>5.4293088888888894</c:v>
                </c:pt>
                <c:pt idx="1431">
                  <c:v>5.19606888888889</c:v>
                </c:pt>
                <c:pt idx="1432">
                  <c:v>4.7425466666666676</c:v>
                </c:pt>
                <c:pt idx="1433">
                  <c:v>4.0557844444444457</c:v>
                </c:pt>
                <c:pt idx="1434">
                  <c:v>3.369022222222223</c:v>
                </c:pt>
                <c:pt idx="1435">
                  <c:v>2.6693022222222229</c:v>
                </c:pt>
                <c:pt idx="1436">
                  <c:v>2.4749355555555566</c:v>
                </c:pt>
                <c:pt idx="1437">
                  <c:v>2.5526822222222227</c:v>
                </c:pt>
                <c:pt idx="1438">
                  <c:v>2.7340911111111121</c:v>
                </c:pt>
                <c:pt idx="1439">
                  <c:v>2.8507111111111119</c:v>
                </c:pt>
                <c:pt idx="1440">
                  <c:v>2.8636688888888897</c:v>
                </c:pt>
                <c:pt idx="1441">
                  <c:v>2.7729644444444448</c:v>
                </c:pt>
                <c:pt idx="1442">
                  <c:v>2.5397244444444453</c:v>
                </c:pt>
                <c:pt idx="1443">
                  <c:v>2.3712733333333338</c:v>
                </c:pt>
                <c:pt idx="1444">
                  <c:v>2.3324000000000007</c:v>
                </c:pt>
                <c:pt idx="1445">
                  <c:v>2.3712733333333338</c:v>
                </c:pt>
                <c:pt idx="1446">
                  <c:v>2.3971888888888895</c:v>
                </c:pt>
                <c:pt idx="1447">
                  <c:v>2.3194422222222224</c:v>
                </c:pt>
                <c:pt idx="1448">
                  <c:v>1.9436666666666673</c:v>
                </c:pt>
                <c:pt idx="1449">
                  <c:v>1.2828200000000003</c:v>
                </c:pt>
                <c:pt idx="1450">
                  <c:v>0.59605777777777791</c:v>
                </c:pt>
                <c:pt idx="1451">
                  <c:v>0.15549333333333337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0.28507111111111122</c:v>
                </c:pt>
                <c:pt idx="1480">
                  <c:v>0.57014222222222244</c:v>
                </c:pt>
                <c:pt idx="1481">
                  <c:v>0.81634000000000018</c:v>
                </c:pt>
                <c:pt idx="1482">
                  <c:v>1.0236644444444447</c:v>
                </c:pt>
                <c:pt idx="1483">
                  <c:v>1.1921155555555558</c:v>
                </c:pt>
                <c:pt idx="1484">
                  <c:v>1.3476088888888893</c:v>
                </c:pt>
                <c:pt idx="1485">
                  <c:v>1.4901444444444447</c:v>
                </c:pt>
                <c:pt idx="1486">
                  <c:v>1.6715533333333339</c:v>
                </c:pt>
                <c:pt idx="1487">
                  <c:v>1.9047933333333338</c:v>
                </c:pt>
                <c:pt idx="1488">
                  <c:v>2.2028222222222227</c:v>
                </c:pt>
                <c:pt idx="1489">
                  <c:v>2.5656400000000006</c:v>
                </c:pt>
                <c:pt idx="1490">
                  <c:v>2.9932466666666677</c:v>
                </c:pt>
                <c:pt idx="1491">
                  <c:v>3.4597266666666671</c:v>
                </c:pt>
                <c:pt idx="1492">
                  <c:v>3.952122222222223</c:v>
                </c:pt>
                <c:pt idx="1493">
                  <c:v>4.4186022222222237</c:v>
                </c:pt>
                <c:pt idx="1494">
                  <c:v>4.8591666666666677</c:v>
                </c:pt>
                <c:pt idx="1495">
                  <c:v>5.2608577777777796</c:v>
                </c:pt>
                <c:pt idx="1496">
                  <c:v>5.6107177777777784</c:v>
                </c:pt>
                <c:pt idx="1497">
                  <c:v>5.9217044444444458</c:v>
                </c:pt>
                <c:pt idx="1498">
                  <c:v>6.1808600000000018</c:v>
                </c:pt>
                <c:pt idx="1499">
                  <c:v>6.3881844444444456</c:v>
                </c:pt>
                <c:pt idx="1500">
                  <c:v>6.5436777777777788</c:v>
                </c:pt>
                <c:pt idx="1501">
                  <c:v>6.6473400000000007</c:v>
                </c:pt>
                <c:pt idx="1502">
                  <c:v>6.7510022222222235</c:v>
                </c:pt>
                <c:pt idx="1503">
                  <c:v>6.8287488888888905</c:v>
                </c:pt>
                <c:pt idx="1504">
                  <c:v>6.9194533333333341</c:v>
                </c:pt>
                <c:pt idx="1505">
                  <c:v>6.9972000000000021</c:v>
                </c:pt>
                <c:pt idx="1506">
                  <c:v>7.0619888888888909</c:v>
                </c:pt>
                <c:pt idx="1507">
                  <c:v>7.1267777777777788</c:v>
                </c:pt>
                <c:pt idx="1508">
                  <c:v>7.2045244444444467</c:v>
                </c:pt>
                <c:pt idx="1509">
                  <c:v>7.2952288888888903</c:v>
                </c:pt>
                <c:pt idx="1510">
                  <c:v>7.4118488888888905</c:v>
                </c:pt>
                <c:pt idx="1511">
                  <c:v>7.580300000000002</c:v>
                </c:pt>
                <c:pt idx="1512">
                  <c:v>7.8005822222222241</c:v>
                </c:pt>
                <c:pt idx="1513">
                  <c:v>8.0726955555555566</c:v>
                </c:pt>
                <c:pt idx="1514">
                  <c:v>8.3836822222222231</c:v>
                </c:pt>
                <c:pt idx="1515">
                  <c:v>8.6946688888888897</c:v>
                </c:pt>
                <c:pt idx="1516">
                  <c:v>8.9667822222222249</c:v>
                </c:pt>
                <c:pt idx="1517">
                  <c:v>9.1611488888888921</c:v>
                </c:pt>
                <c:pt idx="1518">
                  <c:v>9.3166422222222263</c:v>
                </c:pt>
                <c:pt idx="1519">
                  <c:v>9.4203044444444473</c:v>
                </c:pt>
                <c:pt idx="1520">
                  <c:v>9.5110088888888917</c:v>
                </c:pt>
                <c:pt idx="1521">
                  <c:v>9.5628400000000031</c:v>
                </c:pt>
                <c:pt idx="1522">
                  <c:v>9.6017133333333344</c:v>
                </c:pt>
                <c:pt idx="1523">
                  <c:v>9.5887555555555579</c:v>
                </c:pt>
                <c:pt idx="1524">
                  <c:v>9.5369244444444465</c:v>
                </c:pt>
                <c:pt idx="1525">
                  <c:v>9.3943888888888907</c:v>
                </c:pt>
                <c:pt idx="1526">
                  <c:v>9.1741066666666686</c:v>
                </c:pt>
                <c:pt idx="1527">
                  <c:v>8.8890355555555569</c:v>
                </c:pt>
                <c:pt idx="1528">
                  <c:v>8.5780488888888904</c:v>
                </c:pt>
                <c:pt idx="1529">
                  <c:v>8.2929777777777804</c:v>
                </c:pt>
                <c:pt idx="1530">
                  <c:v>8.0597377777777801</c:v>
                </c:pt>
                <c:pt idx="1531">
                  <c:v>7.8912866666666677</c:v>
                </c:pt>
                <c:pt idx="1532">
                  <c:v>7.8005822222222241</c:v>
                </c:pt>
                <c:pt idx="1533">
                  <c:v>7.7746666666666693</c:v>
                </c:pt>
                <c:pt idx="1534">
                  <c:v>7.8264977777777798</c:v>
                </c:pt>
                <c:pt idx="1535">
                  <c:v>7.9560755555555565</c:v>
                </c:pt>
                <c:pt idx="1536">
                  <c:v>8.1893155555555577</c:v>
                </c:pt>
                <c:pt idx="1537">
                  <c:v>8.5003022222222242</c:v>
                </c:pt>
                <c:pt idx="1538">
                  <c:v>8.8631200000000021</c:v>
                </c:pt>
                <c:pt idx="1539">
                  <c:v>9.2777688888888896</c:v>
                </c:pt>
                <c:pt idx="1540">
                  <c:v>9.705375555555559</c:v>
                </c:pt>
                <c:pt idx="1541">
                  <c:v>10.158897777777781</c:v>
                </c:pt>
                <c:pt idx="1542">
                  <c:v>10.599462222222224</c:v>
                </c:pt>
                <c:pt idx="1543">
                  <c:v>11.001153333333336</c:v>
                </c:pt>
                <c:pt idx="1544">
                  <c:v>11.325097777777781</c:v>
                </c:pt>
                <c:pt idx="1545">
                  <c:v>11.532422222222225</c:v>
                </c:pt>
                <c:pt idx="1546">
                  <c:v>11.662000000000003</c:v>
                </c:pt>
                <c:pt idx="1547">
                  <c:v>11.739746666666669</c:v>
                </c:pt>
                <c:pt idx="1548">
                  <c:v>11.791577777777782</c:v>
                </c:pt>
                <c:pt idx="1549">
                  <c:v>11.856366666666668</c:v>
                </c:pt>
                <c:pt idx="1550">
                  <c:v>11.921155555555558</c:v>
                </c:pt>
                <c:pt idx="1551">
                  <c:v>12.011860000000002</c:v>
                </c:pt>
                <c:pt idx="1552">
                  <c:v>12.102564444444448</c:v>
                </c:pt>
                <c:pt idx="1553">
                  <c:v>12.206226666666669</c:v>
                </c:pt>
                <c:pt idx="1554">
                  <c:v>12.296931111111114</c:v>
                </c:pt>
                <c:pt idx="1555">
                  <c:v>12.400593333333337</c:v>
                </c:pt>
                <c:pt idx="1556">
                  <c:v>12.517213333333336</c:v>
                </c:pt>
                <c:pt idx="1557">
                  <c:v>12.659748888888892</c:v>
                </c:pt>
                <c:pt idx="1558">
                  <c:v>12.815242222222224</c:v>
                </c:pt>
                <c:pt idx="1559">
                  <c:v>13.009608888888891</c:v>
                </c:pt>
                <c:pt idx="1560">
                  <c:v>13.216933333333337</c:v>
                </c:pt>
                <c:pt idx="1561">
                  <c:v>13.424257777777781</c:v>
                </c:pt>
                <c:pt idx="1562">
                  <c:v>13.631582222222224</c:v>
                </c:pt>
                <c:pt idx="1563">
                  <c:v>13.838906666666668</c:v>
                </c:pt>
                <c:pt idx="1564">
                  <c:v>14.059188888888892</c:v>
                </c:pt>
                <c:pt idx="1565">
                  <c:v>14.279471111111114</c:v>
                </c:pt>
                <c:pt idx="1566">
                  <c:v>14.499753333333338</c:v>
                </c:pt>
                <c:pt idx="1567">
                  <c:v>14.732993333333336</c:v>
                </c:pt>
                <c:pt idx="1568">
                  <c:v>14.940317777777782</c:v>
                </c:pt>
                <c:pt idx="1569">
                  <c:v>15.134684444444447</c:v>
                </c:pt>
                <c:pt idx="1570">
                  <c:v>15.316093333333338</c:v>
                </c:pt>
                <c:pt idx="1571">
                  <c:v>15.484544444444447</c:v>
                </c:pt>
                <c:pt idx="1572">
                  <c:v>15.640037777777781</c:v>
                </c:pt>
                <c:pt idx="1573">
                  <c:v>15.782573333333335</c:v>
                </c:pt>
                <c:pt idx="1574">
                  <c:v>15.886235555555556</c:v>
                </c:pt>
                <c:pt idx="1575">
                  <c:v>15.963982222222226</c:v>
                </c:pt>
                <c:pt idx="1576">
                  <c:v>16.015813333333334</c:v>
                </c:pt>
                <c:pt idx="1577">
                  <c:v>16.028771111111116</c:v>
                </c:pt>
                <c:pt idx="1578">
                  <c:v>16.015813333333334</c:v>
                </c:pt>
                <c:pt idx="1579">
                  <c:v>15.976940000000004</c:v>
                </c:pt>
                <c:pt idx="1580">
                  <c:v>15.938066666666669</c:v>
                </c:pt>
                <c:pt idx="1581">
                  <c:v>15.873277777777782</c:v>
                </c:pt>
                <c:pt idx="1582">
                  <c:v>15.82144666666667</c:v>
                </c:pt>
                <c:pt idx="1583">
                  <c:v>15.743700000000004</c:v>
                </c:pt>
                <c:pt idx="1584">
                  <c:v>15.65299555555556</c:v>
                </c:pt>
                <c:pt idx="1585">
                  <c:v>15.549333333333339</c:v>
                </c:pt>
                <c:pt idx="1586">
                  <c:v>15.432713333333336</c:v>
                </c:pt>
                <c:pt idx="1587">
                  <c:v>15.303135555555556</c:v>
                </c:pt>
                <c:pt idx="1588">
                  <c:v>15.173557777777782</c:v>
                </c:pt>
                <c:pt idx="1589">
                  <c:v>15.056937777777781</c:v>
                </c:pt>
                <c:pt idx="1590">
                  <c:v>14.966233333333339</c:v>
                </c:pt>
                <c:pt idx="1591">
                  <c:v>14.888486666666671</c:v>
                </c:pt>
                <c:pt idx="1592">
                  <c:v>14.836655555555557</c:v>
                </c:pt>
                <c:pt idx="1593">
                  <c:v>14.784824444444448</c:v>
                </c:pt>
                <c:pt idx="1594">
                  <c:v>14.758908888888893</c:v>
                </c:pt>
                <c:pt idx="1595">
                  <c:v>14.732993333333336</c:v>
                </c:pt>
                <c:pt idx="1596">
                  <c:v>14.681162222222225</c:v>
                </c:pt>
                <c:pt idx="1597">
                  <c:v>14.629331111111114</c:v>
                </c:pt>
                <c:pt idx="1598">
                  <c:v>14.538626666666671</c:v>
                </c:pt>
                <c:pt idx="1599">
                  <c:v>14.434964444444448</c:v>
                </c:pt>
                <c:pt idx="1600">
                  <c:v>14.318344444444447</c:v>
                </c:pt>
                <c:pt idx="1601">
                  <c:v>14.18876666666667</c:v>
                </c:pt>
                <c:pt idx="1602">
                  <c:v>14.059188888888892</c:v>
                </c:pt>
                <c:pt idx="1603">
                  <c:v>13.955526666666671</c:v>
                </c:pt>
                <c:pt idx="1604">
                  <c:v>13.877780000000001</c:v>
                </c:pt>
                <c:pt idx="1605">
                  <c:v>13.812991111111113</c:v>
                </c:pt>
                <c:pt idx="1606">
                  <c:v>13.78707555555556</c:v>
                </c:pt>
                <c:pt idx="1607">
                  <c:v>13.761160000000004</c:v>
                </c:pt>
                <c:pt idx="1608">
                  <c:v>13.761160000000004</c:v>
                </c:pt>
                <c:pt idx="1609">
                  <c:v>13.761160000000004</c:v>
                </c:pt>
                <c:pt idx="1610">
                  <c:v>13.78707555555556</c:v>
                </c:pt>
                <c:pt idx="1611">
                  <c:v>13.800033333333337</c:v>
                </c:pt>
                <c:pt idx="1612">
                  <c:v>13.838906666666668</c:v>
                </c:pt>
                <c:pt idx="1613">
                  <c:v>13.890737777777781</c:v>
                </c:pt>
                <c:pt idx="1614">
                  <c:v>13.968484444444448</c:v>
                </c:pt>
                <c:pt idx="1615">
                  <c:v>14.059188888888892</c:v>
                </c:pt>
                <c:pt idx="1616">
                  <c:v>14.175808888888893</c:v>
                </c:pt>
                <c:pt idx="1617">
                  <c:v>14.318344444444447</c:v>
                </c:pt>
                <c:pt idx="1618">
                  <c:v>14.473837777777781</c:v>
                </c:pt>
                <c:pt idx="1619">
                  <c:v>14.642288888888892</c:v>
                </c:pt>
                <c:pt idx="1620">
                  <c:v>14.784824444444448</c:v>
                </c:pt>
                <c:pt idx="1621">
                  <c:v>14.914402222222225</c:v>
                </c:pt>
                <c:pt idx="1622">
                  <c:v>15.018064444444448</c:v>
                </c:pt>
                <c:pt idx="1623">
                  <c:v>15.095811111111113</c:v>
                </c:pt>
                <c:pt idx="1624">
                  <c:v>15.121726666666669</c:v>
                </c:pt>
                <c:pt idx="1625">
                  <c:v>15.108768888888891</c:v>
                </c:pt>
                <c:pt idx="1626">
                  <c:v>15.056937777777781</c:v>
                </c:pt>
                <c:pt idx="1627">
                  <c:v>14.927360000000004</c:v>
                </c:pt>
                <c:pt idx="1628">
                  <c:v>14.745951111111115</c:v>
                </c:pt>
                <c:pt idx="1629">
                  <c:v>14.512711111111114</c:v>
                </c:pt>
                <c:pt idx="1630">
                  <c:v>14.266513333333336</c:v>
                </c:pt>
                <c:pt idx="1631">
                  <c:v>14.033273333333335</c:v>
                </c:pt>
                <c:pt idx="1632">
                  <c:v>13.864822222222225</c:v>
                </c:pt>
                <c:pt idx="1633">
                  <c:v>13.748202222222226</c:v>
                </c:pt>
                <c:pt idx="1634">
                  <c:v>13.709328888888891</c:v>
                </c:pt>
                <c:pt idx="1635">
                  <c:v>13.696371111111114</c:v>
                </c:pt>
                <c:pt idx="1636">
                  <c:v>13.696371111111114</c:v>
                </c:pt>
                <c:pt idx="1637">
                  <c:v>13.683413333333336</c:v>
                </c:pt>
                <c:pt idx="1638">
                  <c:v>13.644540000000003</c:v>
                </c:pt>
                <c:pt idx="1639">
                  <c:v>13.592708888888893</c:v>
                </c:pt>
                <c:pt idx="1640">
                  <c:v>13.527920000000003</c:v>
                </c:pt>
                <c:pt idx="1641">
                  <c:v>13.476088888888892</c:v>
                </c:pt>
                <c:pt idx="1642">
                  <c:v>13.450173333333336</c:v>
                </c:pt>
                <c:pt idx="1643">
                  <c:v>13.463131111111114</c:v>
                </c:pt>
                <c:pt idx="1644">
                  <c:v>13.527920000000003</c:v>
                </c:pt>
                <c:pt idx="1645">
                  <c:v>13.618624444444448</c:v>
                </c:pt>
                <c:pt idx="1646">
                  <c:v>13.748202222222226</c:v>
                </c:pt>
                <c:pt idx="1647">
                  <c:v>13.890737777777781</c:v>
                </c:pt>
                <c:pt idx="1648">
                  <c:v>14.059188888888892</c:v>
                </c:pt>
                <c:pt idx="1649">
                  <c:v>14.240597777777781</c:v>
                </c:pt>
                <c:pt idx="1650">
                  <c:v>14.42200666666667</c:v>
                </c:pt>
                <c:pt idx="1651">
                  <c:v>14.603415555555561</c:v>
                </c:pt>
                <c:pt idx="1652">
                  <c:v>14.758908888888893</c:v>
                </c:pt>
                <c:pt idx="1653">
                  <c:v>14.901444444444447</c:v>
                </c:pt>
                <c:pt idx="1654">
                  <c:v>15.031022222222227</c:v>
                </c:pt>
                <c:pt idx="1655">
                  <c:v>15.134684444444447</c:v>
                </c:pt>
                <c:pt idx="1656">
                  <c:v>15.23834666666667</c:v>
                </c:pt>
                <c:pt idx="1657">
                  <c:v>15.342008888888895</c:v>
                </c:pt>
                <c:pt idx="1658">
                  <c:v>15.445671111111116</c:v>
                </c:pt>
                <c:pt idx="1659">
                  <c:v>15.549333333333339</c:v>
                </c:pt>
                <c:pt idx="1660">
                  <c:v>15.65299555555556</c:v>
                </c:pt>
                <c:pt idx="1661">
                  <c:v>15.756657777777782</c:v>
                </c:pt>
                <c:pt idx="1662">
                  <c:v>15.847362222222225</c:v>
                </c:pt>
                <c:pt idx="1663">
                  <c:v>15.951024444444448</c:v>
                </c:pt>
                <c:pt idx="1664">
                  <c:v>16.04172888888889</c:v>
                </c:pt>
                <c:pt idx="1665">
                  <c:v>16.11947555555556</c:v>
                </c:pt>
                <c:pt idx="1666">
                  <c:v>16.197222222222226</c:v>
                </c:pt>
                <c:pt idx="1667">
                  <c:v>16.24905333333334</c:v>
                </c:pt>
                <c:pt idx="1668">
                  <c:v>16.300884444444449</c:v>
                </c:pt>
                <c:pt idx="1669">
                  <c:v>16.33975777777778</c:v>
                </c:pt>
                <c:pt idx="1670">
                  <c:v>16.378631111111115</c:v>
                </c:pt>
                <c:pt idx="1671">
                  <c:v>16.404546666666668</c:v>
                </c:pt>
                <c:pt idx="1672">
                  <c:v>16.417504444444447</c:v>
                </c:pt>
                <c:pt idx="1673">
                  <c:v>16.430462222222225</c:v>
                </c:pt>
                <c:pt idx="1674">
                  <c:v>16.443420000000003</c:v>
                </c:pt>
                <c:pt idx="1675">
                  <c:v>16.443420000000003</c:v>
                </c:pt>
                <c:pt idx="1676">
                  <c:v>16.443420000000003</c:v>
                </c:pt>
                <c:pt idx="1677">
                  <c:v>16.430462222222225</c:v>
                </c:pt>
                <c:pt idx="1678">
                  <c:v>16.404546666666668</c:v>
                </c:pt>
                <c:pt idx="1679">
                  <c:v>16.365673333333334</c:v>
                </c:pt>
                <c:pt idx="1680">
                  <c:v>16.326800000000006</c:v>
                </c:pt>
                <c:pt idx="1681">
                  <c:v>16.287926666666671</c:v>
                </c:pt>
                <c:pt idx="1682">
                  <c:v>16.274968888888893</c:v>
                </c:pt>
                <c:pt idx="1683">
                  <c:v>16.274968888888893</c:v>
                </c:pt>
                <c:pt idx="1684">
                  <c:v>16.300884444444449</c:v>
                </c:pt>
                <c:pt idx="1685">
                  <c:v>16.352715555555559</c:v>
                </c:pt>
                <c:pt idx="1686">
                  <c:v>16.404546666666668</c:v>
                </c:pt>
                <c:pt idx="1687">
                  <c:v>16.456377777777782</c:v>
                </c:pt>
                <c:pt idx="1688">
                  <c:v>16.508208888888895</c:v>
                </c:pt>
                <c:pt idx="1689">
                  <c:v>16.534124444444448</c:v>
                </c:pt>
                <c:pt idx="1690">
                  <c:v>16.560040000000004</c:v>
                </c:pt>
                <c:pt idx="1691">
                  <c:v>16.572997777777783</c:v>
                </c:pt>
                <c:pt idx="1692">
                  <c:v>16.585955555555561</c:v>
                </c:pt>
                <c:pt idx="1693">
                  <c:v>16.598913333333336</c:v>
                </c:pt>
                <c:pt idx="1694">
                  <c:v>16.611871111111114</c:v>
                </c:pt>
                <c:pt idx="1695">
                  <c:v>16.624828888888896</c:v>
                </c:pt>
                <c:pt idx="1696">
                  <c:v>16.63778666666667</c:v>
                </c:pt>
                <c:pt idx="1697">
                  <c:v>16.650744444444449</c:v>
                </c:pt>
                <c:pt idx="1698">
                  <c:v>16.663702222222227</c:v>
                </c:pt>
                <c:pt idx="1699">
                  <c:v>16.663702222222227</c:v>
                </c:pt>
                <c:pt idx="1700">
                  <c:v>16.650744444444449</c:v>
                </c:pt>
                <c:pt idx="1701">
                  <c:v>16.624828888888896</c:v>
                </c:pt>
                <c:pt idx="1702">
                  <c:v>16.598913333333336</c:v>
                </c:pt>
                <c:pt idx="1703">
                  <c:v>16.572997777777783</c:v>
                </c:pt>
                <c:pt idx="1704">
                  <c:v>16.534124444444448</c:v>
                </c:pt>
                <c:pt idx="1705">
                  <c:v>16.508208888888895</c:v>
                </c:pt>
                <c:pt idx="1706">
                  <c:v>16.482293333333338</c:v>
                </c:pt>
                <c:pt idx="1707">
                  <c:v>16.456377777777782</c:v>
                </c:pt>
                <c:pt idx="1708">
                  <c:v>16.443420000000003</c:v>
                </c:pt>
                <c:pt idx="1709">
                  <c:v>16.430462222222225</c:v>
                </c:pt>
                <c:pt idx="1710">
                  <c:v>16.417504444444447</c:v>
                </c:pt>
                <c:pt idx="1711">
                  <c:v>16.430462222222225</c:v>
                </c:pt>
                <c:pt idx="1712">
                  <c:v>16.443420000000003</c:v>
                </c:pt>
                <c:pt idx="1713">
                  <c:v>16.469335555555556</c:v>
                </c:pt>
                <c:pt idx="1714">
                  <c:v>16.508208888888895</c:v>
                </c:pt>
                <c:pt idx="1715">
                  <c:v>16.547082222222226</c:v>
                </c:pt>
                <c:pt idx="1716">
                  <c:v>16.598913333333336</c:v>
                </c:pt>
                <c:pt idx="1717">
                  <c:v>16.650744444444449</c:v>
                </c:pt>
                <c:pt idx="1718">
                  <c:v>16.71553333333334</c:v>
                </c:pt>
                <c:pt idx="1719">
                  <c:v>16.780322222222225</c:v>
                </c:pt>
                <c:pt idx="1720">
                  <c:v>16.858068888888891</c:v>
                </c:pt>
                <c:pt idx="1721">
                  <c:v>16.922857777777782</c:v>
                </c:pt>
                <c:pt idx="1722">
                  <c:v>16.974688888888892</c:v>
                </c:pt>
                <c:pt idx="1723">
                  <c:v>17.000604444444448</c:v>
                </c:pt>
                <c:pt idx="1724">
                  <c:v>17.013562222222227</c:v>
                </c:pt>
                <c:pt idx="1725">
                  <c:v>17.000604444444448</c:v>
                </c:pt>
                <c:pt idx="1726">
                  <c:v>16.935815555555557</c:v>
                </c:pt>
                <c:pt idx="1727">
                  <c:v>16.819195555555559</c:v>
                </c:pt>
                <c:pt idx="1728">
                  <c:v>16.63778666666667</c:v>
                </c:pt>
                <c:pt idx="1729">
                  <c:v>16.39158888888889</c:v>
                </c:pt>
                <c:pt idx="1730">
                  <c:v>16.080602222222225</c:v>
                </c:pt>
                <c:pt idx="1731">
                  <c:v>15.756657777777782</c:v>
                </c:pt>
                <c:pt idx="1732">
                  <c:v>15.419755555555561</c:v>
                </c:pt>
                <c:pt idx="1733">
                  <c:v>15.095811111111113</c:v>
                </c:pt>
                <c:pt idx="1734">
                  <c:v>14.784824444444448</c:v>
                </c:pt>
                <c:pt idx="1735">
                  <c:v>14.486795555555558</c:v>
                </c:pt>
                <c:pt idx="1736">
                  <c:v>14.18876666666667</c:v>
                </c:pt>
                <c:pt idx="1737">
                  <c:v>13.877780000000001</c:v>
                </c:pt>
                <c:pt idx="1738">
                  <c:v>13.579751111111115</c:v>
                </c:pt>
                <c:pt idx="1739">
                  <c:v>13.281722222222225</c:v>
                </c:pt>
                <c:pt idx="1740">
                  <c:v>13.009608888888891</c:v>
                </c:pt>
                <c:pt idx="1741">
                  <c:v>12.776368888888891</c:v>
                </c:pt>
                <c:pt idx="1742">
                  <c:v>12.594960000000004</c:v>
                </c:pt>
                <c:pt idx="1743">
                  <c:v>12.426508888888891</c:v>
                </c:pt>
                <c:pt idx="1744">
                  <c:v>12.283973333333336</c:v>
                </c:pt>
                <c:pt idx="1745">
                  <c:v>12.154395555555558</c:v>
                </c:pt>
                <c:pt idx="1746">
                  <c:v>12.024817777777779</c:v>
                </c:pt>
                <c:pt idx="1747">
                  <c:v>11.895240000000003</c:v>
                </c:pt>
                <c:pt idx="1748">
                  <c:v>11.791577777777782</c:v>
                </c:pt>
                <c:pt idx="1749">
                  <c:v>11.687915555555559</c:v>
                </c:pt>
                <c:pt idx="1750">
                  <c:v>11.610168888888891</c:v>
                </c:pt>
                <c:pt idx="1751">
                  <c:v>11.545380000000002</c:v>
                </c:pt>
                <c:pt idx="1752">
                  <c:v>11.480591111111112</c:v>
                </c:pt>
                <c:pt idx="1753">
                  <c:v>11.415802222222224</c:v>
                </c:pt>
                <c:pt idx="1754">
                  <c:v>11.351013333333336</c:v>
                </c:pt>
                <c:pt idx="1755">
                  <c:v>11.286224444444446</c:v>
                </c:pt>
                <c:pt idx="1756">
                  <c:v>11.221435555555557</c:v>
                </c:pt>
                <c:pt idx="1757">
                  <c:v>11.156646666666669</c:v>
                </c:pt>
                <c:pt idx="1758">
                  <c:v>11.078900000000003</c:v>
                </c:pt>
                <c:pt idx="1759">
                  <c:v>11.014111111111113</c:v>
                </c:pt>
                <c:pt idx="1760">
                  <c:v>10.936364444444449</c:v>
                </c:pt>
                <c:pt idx="1761">
                  <c:v>10.858617777777779</c:v>
                </c:pt>
                <c:pt idx="1762">
                  <c:v>10.780871111111114</c:v>
                </c:pt>
                <c:pt idx="1763">
                  <c:v>10.703124444444446</c:v>
                </c:pt>
                <c:pt idx="1764">
                  <c:v>10.62537777777778</c:v>
                </c:pt>
                <c:pt idx="1765">
                  <c:v>10.534673333333336</c:v>
                </c:pt>
                <c:pt idx="1766">
                  <c:v>10.418053333333336</c:v>
                </c:pt>
                <c:pt idx="1767">
                  <c:v>10.249602222222224</c:v>
                </c:pt>
                <c:pt idx="1768">
                  <c:v>10.029320000000002</c:v>
                </c:pt>
                <c:pt idx="1769">
                  <c:v>9.7312911111111138</c:v>
                </c:pt>
                <c:pt idx="1770">
                  <c:v>9.3684733333333359</c:v>
                </c:pt>
                <c:pt idx="1771">
                  <c:v>8.9538244444444466</c:v>
                </c:pt>
                <c:pt idx="1772">
                  <c:v>8.5391755555555591</c:v>
                </c:pt>
                <c:pt idx="1773">
                  <c:v>8.1245266666666698</c:v>
                </c:pt>
                <c:pt idx="1774">
                  <c:v>7.7357933333333344</c:v>
                </c:pt>
                <c:pt idx="1775">
                  <c:v>7.3859333333333348</c:v>
                </c:pt>
                <c:pt idx="1776">
                  <c:v>7.0749466666666683</c:v>
                </c:pt>
                <c:pt idx="1777">
                  <c:v>6.7639600000000017</c:v>
                </c:pt>
                <c:pt idx="1778">
                  <c:v>6.4400155555555569</c:v>
                </c:pt>
                <c:pt idx="1779">
                  <c:v>6.0642400000000007</c:v>
                </c:pt>
                <c:pt idx="1780">
                  <c:v>5.6366333333333341</c:v>
                </c:pt>
                <c:pt idx="1781">
                  <c:v>5.1701533333333343</c:v>
                </c:pt>
                <c:pt idx="1782">
                  <c:v>4.7166311111111119</c:v>
                </c:pt>
                <c:pt idx="1783">
                  <c:v>4.3019822222222235</c:v>
                </c:pt>
                <c:pt idx="1784">
                  <c:v>3.952122222222223</c:v>
                </c:pt>
                <c:pt idx="1785">
                  <c:v>3.6670511111111117</c:v>
                </c:pt>
                <c:pt idx="1786">
                  <c:v>3.4078955555555561</c:v>
                </c:pt>
                <c:pt idx="1787">
                  <c:v>3.1616977777777779</c:v>
                </c:pt>
                <c:pt idx="1788">
                  <c:v>2.9155000000000006</c:v>
                </c:pt>
                <c:pt idx="1789">
                  <c:v>2.6563444444444451</c:v>
                </c:pt>
                <c:pt idx="1790">
                  <c:v>2.3583155555555559</c:v>
                </c:pt>
                <c:pt idx="1791">
                  <c:v>2.0084555555555559</c:v>
                </c:pt>
                <c:pt idx="1792">
                  <c:v>1.5938066666666673</c:v>
                </c:pt>
                <c:pt idx="1793">
                  <c:v>1.1273266666666668</c:v>
                </c:pt>
                <c:pt idx="1794">
                  <c:v>0.67380444444444465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C0-4670-971F-CA0AF186E375}"/>
            </c:ext>
          </c:extLst>
        </c:ser>
        <c:ser>
          <c:idx val="3"/>
          <c:order val="3"/>
          <c:tx>
            <c:strRef>
              <c:f>WLTC_class_3!$L$6:$L$7</c:f>
              <c:strCache>
                <c:ptCount val="2"/>
                <c:pt idx="0">
                  <c:v>total forces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346.68539999999996</c:v>
                </c:pt>
                <c:pt idx="1">
                  <c:v>346.68539999999996</c:v>
                </c:pt>
                <c:pt idx="2">
                  <c:v>346.68539999999996</c:v>
                </c:pt>
                <c:pt idx="3">
                  <c:v>346.68539999999996</c:v>
                </c:pt>
                <c:pt idx="4">
                  <c:v>346.68539999999996</c:v>
                </c:pt>
                <c:pt idx="5">
                  <c:v>346.68539999999996</c:v>
                </c:pt>
                <c:pt idx="6">
                  <c:v>346.68539999999996</c:v>
                </c:pt>
                <c:pt idx="7">
                  <c:v>346.68539999999996</c:v>
                </c:pt>
                <c:pt idx="8">
                  <c:v>346.68539999999996</c:v>
                </c:pt>
                <c:pt idx="9">
                  <c:v>346.68539999999996</c:v>
                </c:pt>
                <c:pt idx="10">
                  <c:v>346.68539999999996</c:v>
                </c:pt>
                <c:pt idx="11">
                  <c:v>398.35206666666664</c:v>
                </c:pt>
                <c:pt idx="12">
                  <c:v>785.87798222222216</c:v>
                </c:pt>
                <c:pt idx="13">
                  <c:v>1690.2390155555556</c:v>
                </c:pt>
                <c:pt idx="14">
                  <c:v>2465.7184533333334</c:v>
                </c:pt>
                <c:pt idx="15">
                  <c:v>2337.1348866666663</c:v>
                </c:pt>
                <c:pt idx="16">
                  <c:v>2156.7162022222219</c:v>
                </c:pt>
                <c:pt idx="17">
                  <c:v>2570.5419311111109</c:v>
                </c:pt>
                <c:pt idx="18">
                  <c:v>2700.3305711111111</c:v>
                </c:pt>
                <c:pt idx="19">
                  <c:v>1848.3877555555555</c:v>
                </c:pt>
                <c:pt idx="20">
                  <c:v>892.74878888888918</c:v>
                </c:pt>
                <c:pt idx="21">
                  <c:v>556.99320222222241</c:v>
                </c:pt>
                <c:pt idx="22">
                  <c:v>531.18578444444427</c:v>
                </c:pt>
                <c:pt idx="23">
                  <c:v>557.08390666666685</c:v>
                </c:pt>
                <c:pt idx="24">
                  <c:v>867.12278000000003</c:v>
                </c:pt>
                <c:pt idx="25">
                  <c:v>1074.009728888888</c:v>
                </c:pt>
                <c:pt idx="26">
                  <c:v>1203.3189311111114</c:v>
                </c:pt>
                <c:pt idx="27">
                  <c:v>1565.2706688888895</c:v>
                </c:pt>
                <c:pt idx="28">
                  <c:v>1643.094613333333</c:v>
                </c:pt>
                <c:pt idx="29">
                  <c:v>1565.9185577777766</c:v>
                </c:pt>
                <c:pt idx="30">
                  <c:v>1230.370295555555</c:v>
                </c:pt>
                <c:pt idx="31">
                  <c:v>868.85912222222225</c:v>
                </c:pt>
                <c:pt idx="32">
                  <c:v>713.96278444444397</c:v>
                </c:pt>
                <c:pt idx="33">
                  <c:v>636.54053111111148</c:v>
                </c:pt>
                <c:pt idx="34">
                  <c:v>507.43865333333366</c:v>
                </c:pt>
                <c:pt idx="35">
                  <c:v>300.7849444444455</c:v>
                </c:pt>
                <c:pt idx="36">
                  <c:v>-112.58726222222153</c:v>
                </c:pt>
                <c:pt idx="37">
                  <c:v>-758.61496222222331</c:v>
                </c:pt>
                <c:pt idx="38">
                  <c:v>-1120.6444466666674</c:v>
                </c:pt>
                <c:pt idx="39">
                  <c:v>-1017.6868888888881</c:v>
                </c:pt>
                <c:pt idx="40">
                  <c:v>-862.99787555555611</c:v>
                </c:pt>
                <c:pt idx="41">
                  <c:v>-1095.7959044444449</c:v>
                </c:pt>
                <c:pt idx="42">
                  <c:v>-1509.5568444444432</c:v>
                </c:pt>
                <c:pt idx="43">
                  <c:v>-1406.7288644444445</c:v>
                </c:pt>
                <c:pt idx="44">
                  <c:v>-735.43797333333407</c:v>
                </c:pt>
                <c:pt idx="45">
                  <c:v>-115.60642444444471</c:v>
                </c:pt>
                <c:pt idx="46">
                  <c:v>-12.337879999999661</c:v>
                </c:pt>
                <c:pt idx="47">
                  <c:v>-167.45450000000011</c:v>
                </c:pt>
                <c:pt idx="48">
                  <c:v>-90.097035555555394</c:v>
                </c:pt>
                <c:pt idx="49">
                  <c:v>193.99188444444493</c:v>
                </c:pt>
                <c:pt idx="50">
                  <c:v>245.65855111111051</c:v>
                </c:pt>
                <c:pt idx="51">
                  <c:v>-193.55994666666706</c:v>
                </c:pt>
                <c:pt idx="52">
                  <c:v>-762.11356222222196</c:v>
                </c:pt>
                <c:pt idx="53">
                  <c:v>-581.61713111111101</c:v>
                </c:pt>
                <c:pt idx="54">
                  <c:v>64.086624444444496</c:v>
                </c:pt>
                <c:pt idx="55">
                  <c:v>322.40700000000004</c:v>
                </c:pt>
                <c:pt idx="56">
                  <c:v>348.2403333333333</c:v>
                </c:pt>
                <c:pt idx="57">
                  <c:v>425.74033333333347</c:v>
                </c:pt>
                <c:pt idx="58">
                  <c:v>503.27920666666654</c:v>
                </c:pt>
                <c:pt idx="59">
                  <c:v>968.31807999999967</c:v>
                </c:pt>
                <c:pt idx="60">
                  <c:v>1046.0901933333337</c:v>
                </c:pt>
                <c:pt idx="61">
                  <c:v>658.66794000000027</c:v>
                </c:pt>
                <c:pt idx="62">
                  <c:v>581.2456866666663</c:v>
                </c:pt>
                <c:pt idx="63">
                  <c:v>658.78456000000028</c:v>
                </c:pt>
                <c:pt idx="64">
                  <c:v>762.23451333333355</c:v>
                </c:pt>
                <c:pt idx="65">
                  <c:v>607.32521777777777</c:v>
                </c:pt>
                <c:pt idx="66">
                  <c:v>504.03075777777718</c:v>
                </c:pt>
                <c:pt idx="67">
                  <c:v>917.40296444444425</c:v>
                </c:pt>
                <c:pt idx="68">
                  <c:v>1589.3158288888892</c:v>
                </c:pt>
                <c:pt idx="69">
                  <c:v>1951.3582711111108</c:v>
                </c:pt>
                <c:pt idx="70">
                  <c:v>2055.1192111111113</c:v>
                </c:pt>
                <c:pt idx="71">
                  <c:v>1926.3801511111117</c:v>
                </c:pt>
                <c:pt idx="72">
                  <c:v>1539.2429688888885</c:v>
                </c:pt>
                <c:pt idx="73">
                  <c:v>1100.3095422222218</c:v>
                </c:pt>
                <c:pt idx="74">
                  <c:v>867.95207777777784</c:v>
                </c:pt>
                <c:pt idx="75">
                  <c:v>842.23536444444403</c:v>
                </c:pt>
                <c:pt idx="76">
                  <c:v>894.0316088888892</c:v>
                </c:pt>
                <c:pt idx="77">
                  <c:v>842.50747777777735</c:v>
                </c:pt>
                <c:pt idx="78">
                  <c:v>610.11113999999998</c:v>
                </c:pt>
                <c:pt idx="79">
                  <c:v>274.30372222222292</c:v>
                </c:pt>
                <c:pt idx="80">
                  <c:v>93.405599999999922</c:v>
                </c:pt>
                <c:pt idx="81">
                  <c:v>-87.492522222222959</c:v>
                </c:pt>
                <c:pt idx="82">
                  <c:v>-35.981348888888874</c:v>
                </c:pt>
                <c:pt idx="83">
                  <c:v>196.47977777777922</c:v>
                </c:pt>
                <c:pt idx="84">
                  <c:v>67.274237777777373</c:v>
                </c:pt>
                <c:pt idx="85">
                  <c:v>-10.329424444445925</c:v>
                </c:pt>
                <c:pt idx="86">
                  <c:v>15.426162222222883</c:v>
                </c:pt>
                <c:pt idx="87">
                  <c:v>67.002124444445869</c:v>
                </c:pt>
                <c:pt idx="88">
                  <c:v>-346.38304000000073</c:v>
                </c:pt>
                <c:pt idx="89">
                  <c:v>-1431.6810688888895</c:v>
                </c:pt>
                <c:pt idx="90">
                  <c:v>-2207.2771266666664</c:v>
                </c:pt>
                <c:pt idx="91">
                  <c:v>-2311.2972222222224</c:v>
                </c:pt>
                <c:pt idx="92">
                  <c:v>-1666.1117777777779</c:v>
                </c:pt>
                <c:pt idx="93">
                  <c:v>-943.14126222222217</c:v>
                </c:pt>
                <c:pt idx="94">
                  <c:v>-969.25966666666648</c:v>
                </c:pt>
                <c:pt idx="95">
                  <c:v>-1253.8021088888888</c:v>
                </c:pt>
                <c:pt idx="96">
                  <c:v>-1073.396382222222</c:v>
                </c:pt>
                <c:pt idx="97">
                  <c:v>-582.84811999999988</c:v>
                </c:pt>
                <c:pt idx="98">
                  <c:v>-583.02952888888888</c:v>
                </c:pt>
                <c:pt idx="99">
                  <c:v>-221.64793333333341</c:v>
                </c:pt>
                <c:pt idx="100">
                  <c:v>346.68539999999996</c:v>
                </c:pt>
                <c:pt idx="101">
                  <c:v>346.68539999999996</c:v>
                </c:pt>
                <c:pt idx="102">
                  <c:v>346.68539999999996</c:v>
                </c:pt>
                <c:pt idx="103">
                  <c:v>346.68539999999996</c:v>
                </c:pt>
                <c:pt idx="104">
                  <c:v>346.68539999999996</c:v>
                </c:pt>
                <c:pt idx="105">
                  <c:v>346.68539999999996</c:v>
                </c:pt>
                <c:pt idx="106">
                  <c:v>346.68539999999996</c:v>
                </c:pt>
                <c:pt idx="107">
                  <c:v>346.68539999999996</c:v>
                </c:pt>
                <c:pt idx="108">
                  <c:v>346.68539999999996</c:v>
                </c:pt>
                <c:pt idx="109">
                  <c:v>346.68539999999996</c:v>
                </c:pt>
                <c:pt idx="110">
                  <c:v>346.68539999999996</c:v>
                </c:pt>
                <c:pt idx="111">
                  <c:v>346.68539999999996</c:v>
                </c:pt>
                <c:pt idx="112">
                  <c:v>346.68539999999996</c:v>
                </c:pt>
                <c:pt idx="113">
                  <c:v>346.68539999999996</c:v>
                </c:pt>
                <c:pt idx="114">
                  <c:v>346.68539999999996</c:v>
                </c:pt>
                <c:pt idx="115">
                  <c:v>346.68539999999996</c:v>
                </c:pt>
                <c:pt idx="116">
                  <c:v>346.68539999999996</c:v>
                </c:pt>
                <c:pt idx="117">
                  <c:v>346.68539999999996</c:v>
                </c:pt>
                <c:pt idx="118">
                  <c:v>346.68539999999996</c:v>
                </c:pt>
                <c:pt idx="119">
                  <c:v>346.68539999999996</c:v>
                </c:pt>
                <c:pt idx="120">
                  <c:v>346.68539999999996</c:v>
                </c:pt>
                <c:pt idx="121">
                  <c:v>346.68539999999996</c:v>
                </c:pt>
                <c:pt idx="122">
                  <c:v>346.68539999999996</c:v>
                </c:pt>
                <c:pt idx="123">
                  <c:v>346.68539999999996</c:v>
                </c:pt>
                <c:pt idx="124">
                  <c:v>346.68539999999996</c:v>
                </c:pt>
                <c:pt idx="125">
                  <c:v>346.68539999999996</c:v>
                </c:pt>
                <c:pt idx="126">
                  <c:v>346.68539999999996</c:v>
                </c:pt>
                <c:pt idx="127">
                  <c:v>346.68539999999996</c:v>
                </c:pt>
                <c:pt idx="128">
                  <c:v>346.68539999999996</c:v>
                </c:pt>
                <c:pt idx="129">
                  <c:v>346.68539999999996</c:v>
                </c:pt>
                <c:pt idx="130">
                  <c:v>346.68539999999996</c:v>
                </c:pt>
                <c:pt idx="131">
                  <c:v>346.68539999999996</c:v>
                </c:pt>
                <c:pt idx="132">
                  <c:v>346.68539999999996</c:v>
                </c:pt>
                <c:pt idx="133">
                  <c:v>346.68539999999996</c:v>
                </c:pt>
                <c:pt idx="134">
                  <c:v>346.68539999999996</c:v>
                </c:pt>
                <c:pt idx="135">
                  <c:v>346.68539999999996</c:v>
                </c:pt>
                <c:pt idx="136">
                  <c:v>346.68539999999996</c:v>
                </c:pt>
                <c:pt idx="137">
                  <c:v>398.35206666666664</c:v>
                </c:pt>
                <c:pt idx="138">
                  <c:v>837.5446488888889</c:v>
                </c:pt>
                <c:pt idx="139">
                  <c:v>1871.0982644444441</c:v>
                </c:pt>
                <c:pt idx="140">
                  <c:v>2879.1424911111108</c:v>
                </c:pt>
                <c:pt idx="141">
                  <c:v>3009.0347933333328</c:v>
                </c:pt>
                <c:pt idx="142">
                  <c:v>2208.8104755555555</c:v>
                </c:pt>
                <c:pt idx="143">
                  <c:v>1253.3010866666666</c:v>
                </c:pt>
                <c:pt idx="144">
                  <c:v>840.09733111111154</c:v>
                </c:pt>
                <c:pt idx="145">
                  <c:v>1098.547284444445</c:v>
                </c:pt>
                <c:pt idx="146">
                  <c:v>1537.9731066666661</c:v>
                </c:pt>
                <c:pt idx="147">
                  <c:v>1615.8100088888884</c:v>
                </c:pt>
                <c:pt idx="148">
                  <c:v>1331.9413711111113</c:v>
                </c:pt>
                <c:pt idx="149">
                  <c:v>892.96907111111136</c:v>
                </c:pt>
                <c:pt idx="150">
                  <c:v>402.21348444444425</c:v>
                </c:pt>
                <c:pt idx="151">
                  <c:v>-321.17168000000044</c:v>
                </c:pt>
                <c:pt idx="152">
                  <c:v>-1406.4567511111102</c:v>
                </c:pt>
                <c:pt idx="153">
                  <c:v>-2207.8861422222221</c:v>
                </c:pt>
                <c:pt idx="154">
                  <c:v>-2053.5729044444447</c:v>
                </c:pt>
                <c:pt idx="155">
                  <c:v>-1020.7578822222223</c:v>
                </c:pt>
                <c:pt idx="156">
                  <c:v>167.4069999999997</c:v>
                </c:pt>
                <c:pt idx="157">
                  <c:v>890.8180799999999</c:v>
                </c:pt>
                <c:pt idx="158">
                  <c:v>1536.8457800000001</c:v>
                </c:pt>
                <c:pt idx="159">
                  <c:v>1898.914137777778</c:v>
                </c:pt>
                <c:pt idx="160">
                  <c:v>1950.9565799999998</c:v>
                </c:pt>
                <c:pt idx="161">
                  <c:v>1744.7175199999995</c:v>
                </c:pt>
                <c:pt idx="162">
                  <c:v>1434.989633333334</c:v>
                </c:pt>
                <c:pt idx="163">
                  <c:v>1383.5950800000001</c:v>
                </c:pt>
                <c:pt idx="164">
                  <c:v>1254.6746111111111</c:v>
                </c:pt>
                <c:pt idx="165">
                  <c:v>1022.381935555556</c:v>
                </c:pt>
                <c:pt idx="166">
                  <c:v>893.34484666666697</c:v>
                </c:pt>
                <c:pt idx="167">
                  <c:v>1151.820715555556</c:v>
                </c:pt>
                <c:pt idx="168">
                  <c:v>1384.5798711111111</c:v>
                </c:pt>
                <c:pt idx="169">
                  <c:v>1074.8390266666659</c:v>
                </c:pt>
                <c:pt idx="170">
                  <c:v>403.27602222222106</c:v>
                </c:pt>
                <c:pt idx="171">
                  <c:v>-397.63505777777743</c:v>
                </c:pt>
                <c:pt idx="172">
                  <c:v>-1302.0997533333327</c:v>
                </c:pt>
                <c:pt idx="173">
                  <c:v>-1715.964355555556</c:v>
                </c:pt>
                <c:pt idx="174">
                  <c:v>-1122.3030422222218</c:v>
                </c:pt>
                <c:pt idx="175">
                  <c:v>-166.70294888888901</c:v>
                </c:pt>
                <c:pt idx="176">
                  <c:v>504.93780222222159</c:v>
                </c:pt>
                <c:pt idx="177">
                  <c:v>1047.5414644444443</c:v>
                </c:pt>
                <c:pt idx="178">
                  <c:v>1202.7876622222225</c:v>
                </c:pt>
                <c:pt idx="179">
                  <c:v>815.46907111111125</c:v>
                </c:pt>
                <c:pt idx="180">
                  <c:v>428.02090222222233</c:v>
                </c:pt>
                <c:pt idx="181">
                  <c:v>247.17461111111052</c:v>
                </c:pt>
                <c:pt idx="182">
                  <c:v>40.469071111111241</c:v>
                </c:pt>
                <c:pt idx="183">
                  <c:v>-450.48088222222174</c:v>
                </c:pt>
                <c:pt idx="184">
                  <c:v>-864.09928666666656</c:v>
                </c:pt>
                <c:pt idx="185">
                  <c:v>-967.75656444444473</c:v>
                </c:pt>
                <c:pt idx="186">
                  <c:v>-864.7601333333339</c:v>
                </c:pt>
                <c:pt idx="187">
                  <c:v>-658.36557999999957</c:v>
                </c:pt>
                <c:pt idx="188">
                  <c:v>-477.76548666666645</c:v>
                </c:pt>
                <c:pt idx="189">
                  <c:v>-322.94689555555601</c:v>
                </c:pt>
                <c:pt idx="190">
                  <c:v>-168.10238888888901</c:v>
                </c:pt>
                <c:pt idx="191">
                  <c:v>-64.87271777777768</c:v>
                </c:pt>
                <c:pt idx="192">
                  <c:v>38.356953333333465</c:v>
                </c:pt>
                <c:pt idx="193">
                  <c:v>167.4717888888886</c:v>
                </c:pt>
                <c:pt idx="194">
                  <c:v>219.09958222222215</c:v>
                </c:pt>
                <c:pt idx="195">
                  <c:v>296.57366666666678</c:v>
                </c:pt>
                <c:pt idx="196">
                  <c:v>348.2403333333333</c:v>
                </c:pt>
                <c:pt idx="197">
                  <c:v>348.2403333333333</c:v>
                </c:pt>
                <c:pt idx="198">
                  <c:v>477.40699999999998</c:v>
                </c:pt>
                <c:pt idx="199">
                  <c:v>606.63845555555554</c:v>
                </c:pt>
                <c:pt idx="200">
                  <c:v>735.86991111111092</c:v>
                </c:pt>
                <c:pt idx="201">
                  <c:v>865.16615555555563</c:v>
                </c:pt>
                <c:pt idx="202">
                  <c:v>994.46239999999989</c:v>
                </c:pt>
                <c:pt idx="203">
                  <c:v>1382.1567666666667</c:v>
                </c:pt>
                <c:pt idx="204">
                  <c:v>1563.3140444444441</c:v>
                </c:pt>
                <c:pt idx="205">
                  <c:v>1589.4324488888892</c:v>
                </c:pt>
                <c:pt idx="206">
                  <c:v>1822.2693511111111</c:v>
                </c:pt>
                <c:pt idx="207">
                  <c:v>1848.5043755555555</c:v>
                </c:pt>
                <c:pt idx="208">
                  <c:v>1668.0209022222225</c:v>
                </c:pt>
                <c:pt idx="209">
                  <c:v>1797.4985555555556</c:v>
                </c:pt>
                <c:pt idx="210">
                  <c:v>1772.0798711111111</c:v>
                </c:pt>
                <c:pt idx="211">
                  <c:v>1384.8779</c:v>
                </c:pt>
                <c:pt idx="212">
                  <c:v>1126.7648488888888</c:v>
                </c:pt>
                <c:pt idx="213">
                  <c:v>971.93329999999958</c:v>
                </c:pt>
                <c:pt idx="214">
                  <c:v>1023.7425022222226</c:v>
                </c:pt>
                <c:pt idx="215">
                  <c:v>1230.603535555555</c:v>
                </c:pt>
                <c:pt idx="216">
                  <c:v>1385.8497333333332</c:v>
                </c:pt>
                <c:pt idx="217">
                  <c:v>1386.1218466666667</c:v>
                </c:pt>
                <c:pt idx="218">
                  <c:v>1257.2013777777777</c:v>
                </c:pt>
                <c:pt idx="219">
                  <c:v>1076.5753688888881</c:v>
                </c:pt>
                <c:pt idx="220">
                  <c:v>895.89752888888916</c:v>
                </c:pt>
                <c:pt idx="221">
                  <c:v>689.34748222222322</c:v>
                </c:pt>
                <c:pt idx="222">
                  <c:v>560.23264666666591</c:v>
                </c:pt>
                <c:pt idx="223">
                  <c:v>534.45114444444334</c:v>
                </c:pt>
                <c:pt idx="224">
                  <c:v>534.49001777777846</c:v>
                </c:pt>
                <c:pt idx="225">
                  <c:v>612.04184888888892</c:v>
                </c:pt>
                <c:pt idx="226">
                  <c:v>637.95292888888741</c:v>
                </c:pt>
                <c:pt idx="227">
                  <c:v>612.18438444444439</c:v>
                </c:pt>
                <c:pt idx="228">
                  <c:v>586.41584000000148</c:v>
                </c:pt>
                <c:pt idx="229">
                  <c:v>534.80100444444508</c:v>
                </c:pt>
                <c:pt idx="230">
                  <c:v>431.50654444444365</c:v>
                </c:pt>
                <c:pt idx="231">
                  <c:v>276.50654444444513</c:v>
                </c:pt>
                <c:pt idx="232">
                  <c:v>-59.365662222222582</c:v>
                </c:pt>
                <c:pt idx="233">
                  <c:v>-498.7007800000012</c:v>
                </c:pt>
                <c:pt idx="234">
                  <c:v>-653.95993555555515</c:v>
                </c:pt>
                <c:pt idx="235">
                  <c:v>-447.53946666666707</c:v>
                </c:pt>
                <c:pt idx="236">
                  <c:v>-111.86162666666597</c:v>
                </c:pt>
                <c:pt idx="237">
                  <c:v>-8.6060399999996591</c:v>
                </c:pt>
                <c:pt idx="238">
                  <c:v>-241.20970222222337</c:v>
                </c:pt>
                <c:pt idx="239">
                  <c:v>-706.40406888888924</c:v>
                </c:pt>
                <c:pt idx="240">
                  <c:v>-1042.5743044444441</c:v>
                </c:pt>
                <c:pt idx="241">
                  <c:v>-887.93712222222155</c:v>
                </c:pt>
                <c:pt idx="242">
                  <c:v>-810.69627777777782</c:v>
                </c:pt>
                <c:pt idx="243">
                  <c:v>-914.35355555555532</c:v>
                </c:pt>
                <c:pt idx="244">
                  <c:v>-862.99787555555611</c:v>
                </c:pt>
                <c:pt idx="245">
                  <c:v>-1095.7959044444449</c:v>
                </c:pt>
                <c:pt idx="246">
                  <c:v>-1509.5568444444432</c:v>
                </c:pt>
                <c:pt idx="247">
                  <c:v>-1406.7288644444445</c:v>
                </c:pt>
                <c:pt idx="248">
                  <c:v>-735.43797333333407</c:v>
                </c:pt>
                <c:pt idx="249">
                  <c:v>-115.60642444444471</c:v>
                </c:pt>
                <c:pt idx="250">
                  <c:v>-12.337879999999661</c:v>
                </c:pt>
                <c:pt idx="251">
                  <c:v>-167.45450000000011</c:v>
                </c:pt>
                <c:pt idx="252">
                  <c:v>-90.097035555555394</c:v>
                </c:pt>
                <c:pt idx="253">
                  <c:v>193.99188444444493</c:v>
                </c:pt>
                <c:pt idx="254">
                  <c:v>245.65855111111051</c:v>
                </c:pt>
                <c:pt idx="255">
                  <c:v>-193.55994666666706</c:v>
                </c:pt>
                <c:pt idx="256">
                  <c:v>-400.44689555555522</c:v>
                </c:pt>
                <c:pt idx="257">
                  <c:v>271.06427777777805</c:v>
                </c:pt>
                <c:pt idx="258">
                  <c:v>1227.0142311111106</c:v>
                </c:pt>
                <c:pt idx="259">
                  <c:v>1692.3381755555556</c:v>
                </c:pt>
                <c:pt idx="260">
                  <c:v>1718.5213688888891</c:v>
                </c:pt>
                <c:pt idx="261">
                  <c:v>1667.1916044444438</c:v>
                </c:pt>
                <c:pt idx="262">
                  <c:v>1770.8488822222223</c:v>
                </c:pt>
                <c:pt idx="263">
                  <c:v>2107.0709488888892</c:v>
                </c:pt>
                <c:pt idx="264">
                  <c:v>2262.5633444444452</c:v>
                </c:pt>
                <c:pt idx="265">
                  <c:v>2030.5298244444446</c:v>
                </c:pt>
                <c:pt idx="266">
                  <c:v>1565.9055999999987</c:v>
                </c:pt>
                <c:pt idx="267">
                  <c:v>1359.4721733333326</c:v>
                </c:pt>
                <c:pt idx="268">
                  <c:v>1282.244286666667</c:v>
                </c:pt>
                <c:pt idx="269">
                  <c:v>1127.4386533333331</c:v>
                </c:pt>
                <c:pt idx="270">
                  <c:v>765.96635333333359</c:v>
                </c:pt>
                <c:pt idx="271">
                  <c:v>275.14597777777846</c:v>
                </c:pt>
                <c:pt idx="272">
                  <c:v>171.76081333333258</c:v>
                </c:pt>
                <c:pt idx="273">
                  <c:v>-138.27805999999961</c:v>
                </c:pt>
                <c:pt idx="274">
                  <c:v>-810.15205111111118</c:v>
                </c:pt>
                <c:pt idx="275">
                  <c:v>-1120.5278266666674</c:v>
                </c:pt>
                <c:pt idx="276">
                  <c:v>-1301.7239777777772</c:v>
                </c:pt>
                <c:pt idx="277">
                  <c:v>-1483.0237911111117</c:v>
                </c:pt>
                <c:pt idx="278">
                  <c:v>-1948.4773133333333</c:v>
                </c:pt>
                <c:pt idx="279">
                  <c:v>-2104.1770333333334</c:v>
                </c:pt>
                <c:pt idx="280">
                  <c:v>-1019.7083022222223</c:v>
                </c:pt>
                <c:pt idx="281">
                  <c:v>736.8028711111109</c:v>
                </c:pt>
                <c:pt idx="282">
                  <c:v>2002.986064444445</c:v>
                </c:pt>
                <c:pt idx="283">
                  <c:v>2235.9655022222228</c:v>
                </c:pt>
                <c:pt idx="284">
                  <c:v>2288.0986488888893</c:v>
                </c:pt>
                <c:pt idx="285">
                  <c:v>2211.1040022222219</c:v>
                </c:pt>
                <c:pt idx="286">
                  <c:v>2056.531608888889</c:v>
                </c:pt>
                <c:pt idx="287">
                  <c:v>2056.9592155555561</c:v>
                </c:pt>
                <c:pt idx="288">
                  <c:v>2057.3868222222209</c:v>
                </c:pt>
                <c:pt idx="289">
                  <c:v>1696.147762222223</c:v>
                </c:pt>
                <c:pt idx="290">
                  <c:v>998.89395999999988</c:v>
                </c:pt>
                <c:pt idx="291">
                  <c:v>353.13837333333328</c:v>
                </c:pt>
                <c:pt idx="292">
                  <c:v>-86.106039999998927</c:v>
                </c:pt>
                <c:pt idx="293">
                  <c:v>-137.91524222222372</c:v>
                </c:pt>
                <c:pt idx="294">
                  <c:v>16.981095555554454</c:v>
                </c:pt>
                <c:pt idx="295">
                  <c:v>197.74964000000145</c:v>
                </c:pt>
                <c:pt idx="296">
                  <c:v>352.73668222222216</c:v>
                </c:pt>
                <c:pt idx="297">
                  <c:v>456.08297333333292</c:v>
                </c:pt>
                <c:pt idx="298">
                  <c:v>481.95517999999998</c:v>
                </c:pt>
                <c:pt idx="299">
                  <c:v>404.48109555555442</c:v>
                </c:pt>
                <c:pt idx="300">
                  <c:v>301.14776222222332</c:v>
                </c:pt>
                <c:pt idx="301">
                  <c:v>171.95518000000106</c:v>
                </c:pt>
                <c:pt idx="302">
                  <c:v>16.890391111110009</c:v>
                </c:pt>
                <c:pt idx="303">
                  <c:v>-112.37993777777895</c:v>
                </c:pt>
                <c:pt idx="304">
                  <c:v>-293.34284888888885</c:v>
                </c:pt>
                <c:pt idx="305">
                  <c:v>-422.70388222222215</c:v>
                </c:pt>
                <c:pt idx="306">
                  <c:v>-293.73158222222219</c:v>
                </c:pt>
                <c:pt idx="307">
                  <c:v>-35.527826666666648</c:v>
                </c:pt>
                <c:pt idx="308">
                  <c:v>171.07405111111217</c:v>
                </c:pt>
                <c:pt idx="309">
                  <c:v>196.88146888889034</c:v>
                </c:pt>
                <c:pt idx="310">
                  <c:v>119.3296377777781</c:v>
                </c:pt>
                <c:pt idx="311">
                  <c:v>41.764848888888167</c:v>
                </c:pt>
                <c:pt idx="312">
                  <c:v>-113.32585555555673</c:v>
                </c:pt>
                <c:pt idx="313">
                  <c:v>-294.3017244444444</c:v>
                </c:pt>
                <c:pt idx="314">
                  <c:v>-423.64979999999991</c:v>
                </c:pt>
                <c:pt idx="315">
                  <c:v>-423.85712444444437</c:v>
                </c:pt>
                <c:pt idx="316">
                  <c:v>-346.53853333333313</c:v>
                </c:pt>
                <c:pt idx="317">
                  <c:v>-424.20698444444434</c:v>
                </c:pt>
                <c:pt idx="318">
                  <c:v>-605.26059999999973</c:v>
                </c:pt>
                <c:pt idx="319">
                  <c:v>-657.18642222222184</c:v>
                </c:pt>
                <c:pt idx="320">
                  <c:v>-269.9326199999997</c:v>
                </c:pt>
                <c:pt idx="321">
                  <c:v>40.002591111110391</c:v>
                </c:pt>
                <c:pt idx="322">
                  <c:v>169.07855333333256</c:v>
                </c:pt>
                <c:pt idx="323">
                  <c:v>194.91188666666716</c:v>
                </c:pt>
                <c:pt idx="324">
                  <c:v>91.500806666666591</c:v>
                </c:pt>
                <c:pt idx="325">
                  <c:v>246.44897555555497</c:v>
                </c:pt>
                <c:pt idx="326">
                  <c:v>272.28230888888959</c:v>
                </c:pt>
                <c:pt idx="327">
                  <c:v>194.74343555555606</c:v>
                </c:pt>
                <c:pt idx="328">
                  <c:v>-451.12877111111152</c:v>
                </c:pt>
                <c:pt idx="329">
                  <c:v>-1148.9915888888893</c:v>
                </c:pt>
                <c:pt idx="330">
                  <c:v>-581.04698888888936</c:v>
                </c:pt>
                <c:pt idx="331">
                  <c:v>142.20859777777758</c:v>
                </c:pt>
                <c:pt idx="332">
                  <c:v>90.516015555555981</c:v>
                </c:pt>
                <c:pt idx="333">
                  <c:v>64.579020000000057</c:v>
                </c:pt>
                <c:pt idx="334">
                  <c:v>116.20681333333317</c:v>
                </c:pt>
                <c:pt idx="335">
                  <c:v>64.462400000000059</c:v>
                </c:pt>
                <c:pt idx="336">
                  <c:v>167.73094444444459</c:v>
                </c:pt>
                <c:pt idx="337">
                  <c:v>348.53836222222219</c:v>
                </c:pt>
                <c:pt idx="338">
                  <c:v>632.73094444444439</c:v>
                </c:pt>
                <c:pt idx="339">
                  <c:v>1201.180897777778</c:v>
                </c:pt>
                <c:pt idx="340">
                  <c:v>1821.4918844444448</c:v>
                </c:pt>
                <c:pt idx="341">
                  <c:v>1976.9194911111115</c:v>
                </c:pt>
                <c:pt idx="342">
                  <c:v>1357.3082244444438</c:v>
                </c:pt>
                <c:pt idx="343">
                  <c:v>659.92484444444426</c:v>
                </c:pt>
                <c:pt idx="344">
                  <c:v>479.13038444444442</c:v>
                </c:pt>
                <c:pt idx="345">
                  <c:v>634.15629999999942</c:v>
                </c:pt>
                <c:pt idx="346">
                  <c:v>634.27292000000034</c:v>
                </c:pt>
                <c:pt idx="347">
                  <c:v>530.96550222222288</c:v>
                </c:pt>
                <c:pt idx="348">
                  <c:v>634.36362444444387</c:v>
                </c:pt>
                <c:pt idx="349">
                  <c:v>608.60803777777778</c:v>
                </c:pt>
                <c:pt idx="350">
                  <c:v>479.49320222222218</c:v>
                </c:pt>
                <c:pt idx="351">
                  <c:v>350.33949333333328</c:v>
                </c:pt>
                <c:pt idx="352">
                  <c:v>298.65986888888898</c:v>
                </c:pt>
                <c:pt idx="353">
                  <c:v>298.64691111111028</c:v>
                </c:pt>
                <c:pt idx="354">
                  <c:v>324.46728666666627</c:v>
                </c:pt>
                <c:pt idx="355">
                  <c:v>401.96728666666741</c:v>
                </c:pt>
                <c:pt idx="356">
                  <c:v>427.82653555555567</c:v>
                </c:pt>
                <c:pt idx="357">
                  <c:v>324.50615999999957</c:v>
                </c:pt>
                <c:pt idx="358">
                  <c:v>14.480244444444196</c:v>
                </c:pt>
                <c:pt idx="359">
                  <c:v>-424.8289577777777</c:v>
                </c:pt>
                <c:pt idx="360">
                  <c:v>-605.90848888888866</c:v>
                </c:pt>
                <c:pt idx="361">
                  <c:v>-451.1417288888893</c:v>
                </c:pt>
                <c:pt idx="362">
                  <c:v>-192.97684666666615</c:v>
                </c:pt>
                <c:pt idx="363">
                  <c:v>39.419491111111242</c:v>
                </c:pt>
                <c:pt idx="364">
                  <c:v>246.03432666666609</c:v>
                </c:pt>
                <c:pt idx="365">
                  <c:v>375.20099333333366</c:v>
                </c:pt>
                <c:pt idx="366">
                  <c:v>478.54728444444441</c:v>
                </c:pt>
                <c:pt idx="367">
                  <c:v>685.26578222222247</c:v>
                </c:pt>
                <c:pt idx="368">
                  <c:v>943.71573555555574</c:v>
                </c:pt>
                <c:pt idx="369">
                  <c:v>918.06381111111091</c:v>
                </c:pt>
                <c:pt idx="370">
                  <c:v>608.16747333333331</c:v>
                </c:pt>
                <c:pt idx="371">
                  <c:v>220.69338888888882</c:v>
                </c:pt>
                <c:pt idx="372">
                  <c:v>-476.89731555555534</c:v>
                </c:pt>
                <c:pt idx="373">
                  <c:v>-1226.387926666667</c:v>
                </c:pt>
                <c:pt idx="374">
                  <c:v>-1433.5210733333336</c:v>
                </c:pt>
                <c:pt idx="375">
                  <c:v>-1149.7820133333332</c:v>
                </c:pt>
                <c:pt idx="376">
                  <c:v>-736.77262444444466</c:v>
                </c:pt>
                <c:pt idx="377">
                  <c:v>-426.99290666666661</c:v>
                </c:pt>
                <c:pt idx="378">
                  <c:v>-220.49469111111097</c:v>
                </c:pt>
                <c:pt idx="379">
                  <c:v>-91.444644444444506</c:v>
                </c:pt>
                <c:pt idx="380">
                  <c:v>-143.21497333333346</c:v>
                </c:pt>
                <c:pt idx="381">
                  <c:v>-246.69084222222222</c:v>
                </c:pt>
                <c:pt idx="382">
                  <c:v>-272.67966888888884</c:v>
                </c:pt>
                <c:pt idx="383">
                  <c:v>-324.50182888888901</c:v>
                </c:pt>
                <c:pt idx="384">
                  <c:v>-376.34990444444452</c:v>
                </c:pt>
                <c:pt idx="385">
                  <c:v>-247.36464666666666</c:v>
                </c:pt>
                <c:pt idx="386">
                  <c:v>114.18539999999996</c:v>
                </c:pt>
                <c:pt idx="387">
                  <c:v>346.68539999999996</c:v>
                </c:pt>
                <c:pt idx="388">
                  <c:v>346.68539999999996</c:v>
                </c:pt>
                <c:pt idx="389">
                  <c:v>346.68539999999996</c:v>
                </c:pt>
                <c:pt idx="390">
                  <c:v>346.68539999999996</c:v>
                </c:pt>
                <c:pt idx="391">
                  <c:v>475.85206666666664</c:v>
                </c:pt>
                <c:pt idx="392">
                  <c:v>889.25018888888883</c:v>
                </c:pt>
                <c:pt idx="393">
                  <c:v>1457.7908466666668</c:v>
                </c:pt>
                <c:pt idx="394">
                  <c:v>1948.9740400000001</c:v>
                </c:pt>
                <c:pt idx="395">
                  <c:v>2285.2608955555556</c:v>
                </c:pt>
                <c:pt idx="396">
                  <c:v>2492.4458733333336</c:v>
                </c:pt>
                <c:pt idx="397">
                  <c:v>2570.503057777777</c:v>
                </c:pt>
                <c:pt idx="398">
                  <c:v>2312.7269088888879</c:v>
                </c:pt>
                <c:pt idx="399">
                  <c:v>1563.9878488888894</c:v>
                </c:pt>
                <c:pt idx="400">
                  <c:v>711.66925777777828</c:v>
                </c:pt>
                <c:pt idx="401">
                  <c:v>169.16925777777701</c:v>
                </c:pt>
                <c:pt idx="402">
                  <c:v>-244.25478000000024</c:v>
                </c:pt>
                <c:pt idx="403">
                  <c:v>-502.79543777777701</c:v>
                </c:pt>
                <c:pt idx="404">
                  <c:v>-451.34905333333376</c:v>
                </c:pt>
                <c:pt idx="405">
                  <c:v>-399.86379555555612</c:v>
                </c:pt>
                <c:pt idx="406">
                  <c:v>-477.55816222222199</c:v>
                </c:pt>
                <c:pt idx="407">
                  <c:v>-529.44511111111069</c:v>
                </c:pt>
                <c:pt idx="408">
                  <c:v>-374.6653933333335</c:v>
                </c:pt>
                <c:pt idx="409">
                  <c:v>-13.141262222222339</c:v>
                </c:pt>
                <c:pt idx="410">
                  <c:v>296.81986444444453</c:v>
                </c:pt>
                <c:pt idx="411">
                  <c:v>425.99948888888855</c:v>
                </c:pt>
                <c:pt idx="412">
                  <c:v>477.69207111111109</c:v>
                </c:pt>
                <c:pt idx="413">
                  <c:v>529.39761111111136</c:v>
                </c:pt>
                <c:pt idx="414">
                  <c:v>710.28277555555565</c:v>
                </c:pt>
                <c:pt idx="415">
                  <c:v>994.57901999999956</c:v>
                </c:pt>
                <c:pt idx="416">
                  <c:v>1072.2733866666663</c:v>
                </c:pt>
                <c:pt idx="417">
                  <c:v>788.27517111111172</c:v>
                </c:pt>
                <c:pt idx="418">
                  <c:v>374.9936688888892</c:v>
                </c:pt>
                <c:pt idx="419">
                  <c:v>-38.378537777777758</c:v>
                </c:pt>
                <c:pt idx="420">
                  <c:v>-219.36736444444429</c:v>
                </c:pt>
                <c:pt idx="421">
                  <c:v>-12.830275555556128</c:v>
                </c:pt>
                <c:pt idx="422">
                  <c:v>297.11789333333252</c:v>
                </c:pt>
                <c:pt idx="423">
                  <c:v>607.14380888888888</c:v>
                </c:pt>
                <c:pt idx="424">
                  <c:v>1046.4141377777785</c:v>
                </c:pt>
                <c:pt idx="425">
                  <c:v>1744.1603355555558</c:v>
                </c:pt>
                <c:pt idx="426">
                  <c:v>2493.7805244444435</c:v>
                </c:pt>
                <c:pt idx="427">
                  <c:v>2675.2358311111111</c:v>
                </c:pt>
                <c:pt idx="428">
                  <c:v>1900.7800577777775</c:v>
                </c:pt>
                <c:pt idx="429">
                  <c:v>841.8466311111107</c:v>
                </c:pt>
                <c:pt idx="430">
                  <c:v>196.02625555555517</c:v>
                </c:pt>
                <c:pt idx="431">
                  <c:v>-62.397782222222588</c:v>
                </c:pt>
                <c:pt idx="432">
                  <c:v>-36.681068888888021</c:v>
                </c:pt>
                <c:pt idx="433">
                  <c:v>144.07451777777845</c:v>
                </c:pt>
                <c:pt idx="434">
                  <c:v>169.88193555555571</c:v>
                </c:pt>
                <c:pt idx="435">
                  <c:v>-140.18285333333392</c:v>
                </c:pt>
                <c:pt idx="436">
                  <c:v>-657.03092888888955</c:v>
                </c:pt>
                <c:pt idx="437">
                  <c:v>-1251.5215399999995</c:v>
                </c:pt>
                <c:pt idx="438">
                  <c:v>-1846.1676444444447</c:v>
                </c:pt>
                <c:pt idx="439">
                  <c:v>-2260.122951111111</c:v>
                </c:pt>
                <c:pt idx="440">
                  <c:v>-2364.143046666667</c:v>
                </c:pt>
                <c:pt idx="441">
                  <c:v>-2003.1501844444447</c:v>
                </c:pt>
                <c:pt idx="442">
                  <c:v>-1306.1555377777781</c:v>
                </c:pt>
                <c:pt idx="443">
                  <c:v>-583.14614888888877</c:v>
                </c:pt>
                <c:pt idx="444">
                  <c:v>10.877982222222199</c:v>
                </c:pt>
                <c:pt idx="445">
                  <c:v>295.01873333333327</c:v>
                </c:pt>
                <c:pt idx="446">
                  <c:v>346.68539999999996</c:v>
                </c:pt>
                <c:pt idx="447">
                  <c:v>346.68539999999996</c:v>
                </c:pt>
                <c:pt idx="448">
                  <c:v>346.68539999999996</c:v>
                </c:pt>
                <c:pt idx="449">
                  <c:v>346.68539999999996</c:v>
                </c:pt>
                <c:pt idx="450">
                  <c:v>346.68539999999996</c:v>
                </c:pt>
                <c:pt idx="451">
                  <c:v>346.68539999999996</c:v>
                </c:pt>
                <c:pt idx="452">
                  <c:v>346.68539999999996</c:v>
                </c:pt>
                <c:pt idx="453">
                  <c:v>346.68539999999996</c:v>
                </c:pt>
                <c:pt idx="454">
                  <c:v>346.68539999999996</c:v>
                </c:pt>
                <c:pt idx="455">
                  <c:v>346.68539999999996</c:v>
                </c:pt>
                <c:pt idx="456">
                  <c:v>346.68539999999996</c:v>
                </c:pt>
                <c:pt idx="457">
                  <c:v>346.68539999999996</c:v>
                </c:pt>
                <c:pt idx="458">
                  <c:v>346.68539999999996</c:v>
                </c:pt>
                <c:pt idx="459">
                  <c:v>346.68539999999996</c:v>
                </c:pt>
                <c:pt idx="460">
                  <c:v>346.68539999999996</c:v>
                </c:pt>
                <c:pt idx="461">
                  <c:v>346.68539999999996</c:v>
                </c:pt>
                <c:pt idx="462">
                  <c:v>346.68539999999996</c:v>
                </c:pt>
                <c:pt idx="463">
                  <c:v>346.68539999999996</c:v>
                </c:pt>
                <c:pt idx="464">
                  <c:v>346.68539999999996</c:v>
                </c:pt>
                <c:pt idx="465">
                  <c:v>346.68539999999996</c:v>
                </c:pt>
                <c:pt idx="466">
                  <c:v>346.68539999999996</c:v>
                </c:pt>
                <c:pt idx="467">
                  <c:v>346.68539999999996</c:v>
                </c:pt>
                <c:pt idx="468">
                  <c:v>346.68539999999996</c:v>
                </c:pt>
                <c:pt idx="469">
                  <c:v>346.68539999999996</c:v>
                </c:pt>
                <c:pt idx="470">
                  <c:v>346.68539999999996</c:v>
                </c:pt>
                <c:pt idx="471">
                  <c:v>346.68539999999996</c:v>
                </c:pt>
                <c:pt idx="472">
                  <c:v>346.68539999999996</c:v>
                </c:pt>
                <c:pt idx="473">
                  <c:v>346.68539999999996</c:v>
                </c:pt>
                <c:pt idx="474">
                  <c:v>346.68539999999996</c:v>
                </c:pt>
                <c:pt idx="475">
                  <c:v>346.68539999999996</c:v>
                </c:pt>
                <c:pt idx="476">
                  <c:v>346.68539999999996</c:v>
                </c:pt>
                <c:pt idx="477">
                  <c:v>346.68539999999996</c:v>
                </c:pt>
                <c:pt idx="478">
                  <c:v>346.68539999999996</c:v>
                </c:pt>
                <c:pt idx="479">
                  <c:v>346.68539999999996</c:v>
                </c:pt>
                <c:pt idx="480">
                  <c:v>346.68539999999996</c:v>
                </c:pt>
                <c:pt idx="481">
                  <c:v>346.68539999999996</c:v>
                </c:pt>
                <c:pt idx="482">
                  <c:v>346.68539999999996</c:v>
                </c:pt>
                <c:pt idx="483">
                  <c:v>346.68539999999996</c:v>
                </c:pt>
                <c:pt idx="484">
                  <c:v>346.68539999999996</c:v>
                </c:pt>
                <c:pt idx="485">
                  <c:v>346.68539999999996</c:v>
                </c:pt>
                <c:pt idx="486">
                  <c:v>346.68539999999996</c:v>
                </c:pt>
                <c:pt idx="487">
                  <c:v>346.68539999999996</c:v>
                </c:pt>
                <c:pt idx="488">
                  <c:v>346.68539999999996</c:v>
                </c:pt>
                <c:pt idx="489">
                  <c:v>346.68539999999996</c:v>
                </c:pt>
                <c:pt idx="490">
                  <c:v>346.68539999999996</c:v>
                </c:pt>
                <c:pt idx="491">
                  <c:v>346.68539999999996</c:v>
                </c:pt>
                <c:pt idx="492">
                  <c:v>346.68539999999996</c:v>
                </c:pt>
                <c:pt idx="493">
                  <c:v>346.68539999999996</c:v>
                </c:pt>
                <c:pt idx="494">
                  <c:v>346.68539999999996</c:v>
                </c:pt>
                <c:pt idx="495">
                  <c:v>346.68539999999996</c:v>
                </c:pt>
                <c:pt idx="496">
                  <c:v>346.68539999999996</c:v>
                </c:pt>
                <c:pt idx="497">
                  <c:v>346.68539999999996</c:v>
                </c:pt>
                <c:pt idx="498">
                  <c:v>346.68539999999996</c:v>
                </c:pt>
                <c:pt idx="499">
                  <c:v>346.68539999999996</c:v>
                </c:pt>
                <c:pt idx="500">
                  <c:v>346.68539999999996</c:v>
                </c:pt>
                <c:pt idx="501">
                  <c:v>346.68539999999996</c:v>
                </c:pt>
                <c:pt idx="502">
                  <c:v>346.68539999999996</c:v>
                </c:pt>
                <c:pt idx="503">
                  <c:v>346.68539999999996</c:v>
                </c:pt>
                <c:pt idx="504">
                  <c:v>346.68539999999996</c:v>
                </c:pt>
                <c:pt idx="505">
                  <c:v>346.68539999999996</c:v>
                </c:pt>
                <c:pt idx="506">
                  <c:v>346.68539999999996</c:v>
                </c:pt>
                <c:pt idx="507">
                  <c:v>346.68539999999996</c:v>
                </c:pt>
                <c:pt idx="508">
                  <c:v>346.68539999999996</c:v>
                </c:pt>
                <c:pt idx="509">
                  <c:v>346.68539999999996</c:v>
                </c:pt>
                <c:pt idx="510">
                  <c:v>346.68539999999996</c:v>
                </c:pt>
                <c:pt idx="511">
                  <c:v>475.85206666666664</c:v>
                </c:pt>
                <c:pt idx="512">
                  <c:v>992.58352222222209</c:v>
                </c:pt>
                <c:pt idx="513">
                  <c:v>1922.8426777777772</c:v>
                </c:pt>
                <c:pt idx="514">
                  <c:v>2750.0406133333331</c:v>
                </c:pt>
                <c:pt idx="515">
                  <c:v>2983.2144177777777</c:v>
                </c:pt>
                <c:pt idx="516">
                  <c:v>2596.3623066666664</c:v>
                </c:pt>
                <c:pt idx="517">
                  <c:v>1666.8417444444437</c:v>
                </c:pt>
                <c:pt idx="518">
                  <c:v>711.1898199999996</c:v>
                </c:pt>
                <c:pt idx="519">
                  <c:v>194.52315333333382</c:v>
                </c:pt>
                <c:pt idx="520">
                  <c:v>-63.887926666666175</c:v>
                </c:pt>
                <c:pt idx="521">
                  <c:v>-193.18417111111148</c:v>
                </c:pt>
                <c:pt idx="522">
                  <c:v>-296.66003999999998</c:v>
                </c:pt>
                <c:pt idx="523">
                  <c:v>-606.84144888888864</c:v>
                </c:pt>
                <c:pt idx="524">
                  <c:v>-1175.472811111111</c:v>
                </c:pt>
                <c:pt idx="525">
                  <c:v>-1692.605957777778</c:v>
                </c:pt>
                <c:pt idx="526">
                  <c:v>-1693.1631422222226</c:v>
                </c:pt>
                <c:pt idx="527">
                  <c:v>-1099.4629555555555</c:v>
                </c:pt>
                <c:pt idx="528">
                  <c:v>-428.05544444444439</c:v>
                </c:pt>
                <c:pt idx="529">
                  <c:v>-169.85168888888902</c:v>
                </c:pt>
                <c:pt idx="530">
                  <c:v>88.352066666666587</c:v>
                </c:pt>
                <c:pt idx="531">
                  <c:v>346.68539999999996</c:v>
                </c:pt>
                <c:pt idx="532">
                  <c:v>398.35206666666664</c:v>
                </c:pt>
                <c:pt idx="533">
                  <c:v>656.71131555555553</c:v>
                </c:pt>
                <c:pt idx="534">
                  <c:v>1121.8408933333333</c:v>
                </c:pt>
                <c:pt idx="535">
                  <c:v>1380.4333822222222</c:v>
                </c:pt>
                <c:pt idx="536">
                  <c:v>1639.0258711111107</c:v>
                </c:pt>
                <c:pt idx="537">
                  <c:v>2362.7479377777777</c:v>
                </c:pt>
                <c:pt idx="538">
                  <c:v>3086.7032444444444</c:v>
                </c:pt>
                <c:pt idx="539">
                  <c:v>2958.2881288888889</c:v>
                </c:pt>
                <c:pt idx="540">
                  <c:v>1822.1786466666665</c:v>
                </c:pt>
                <c:pt idx="541">
                  <c:v>711.52672222222179</c:v>
                </c:pt>
                <c:pt idx="542">
                  <c:v>298.19338888888899</c:v>
                </c:pt>
                <c:pt idx="543">
                  <c:v>117.33414000000033</c:v>
                </c:pt>
                <c:pt idx="544">
                  <c:v>-166.92323111111122</c:v>
                </c:pt>
                <c:pt idx="545">
                  <c:v>-554.59168222222218</c:v>
                </c:pt>
                <c:pt idx="546">
                  <c:v>-632.37675333333357</c:v>
                </c:pt>
                <c:pt idx="547">
                  <c:v>-400.08407777777836</c:v>
                </c:pt>
                <c:pt idx="548">
                  <c:v>-219.4191955555554</c:v>
                </c:pt>
                <c:pt idx="549">
                  <c:v>-116.20248222222197</c:v>
                </c:pt>
                <c:pt idx="550">
                  <c:v>-64.652435555555925</c:v>
                </c:pt>
                <c:pt idx="551">
                  <c:v>64.423526666666717</c:v>
                </c:pt>
                <c:pt idx="552">
                  <c:v>90.205028888888805</c:v>
                </c:pt>
                <c:pt idx="553">
                  <c:v>90.127282222222149</c:v>
                </c:pt>
                <c:pt idx="554">
                  <c:v>193.40878444444448</c:v>
                </c:pt>
                <c:pt idx="555">
                  <c:v>296.71620222222185</c:v>
                </c:pt>
                <c:pt idx="556">
                  <c:v>400.04953555555579</c:v>
                </c:pt>
                <c:pt idx="557">
                  <c:v>529.24211777777805</c:v>
                </c:pt>
                <c:pt idx="558">
                  <c:v>658.47357333333321</c:v>
                </c:pt>
                <c:pt idx="559">
                  <c:v>1046.0642777777775</c:v>
                </c:pt>
                <c:pt idx="560">
                  <c:v>994.6567666666665</c:v>
                </c:pt>
                <c:pt idx="561">
                  <c:v>478.05488888888885</c:v>
                </c:pt>
                <c:pt idx="562">
                  <c:v>348.88822222222217</c:v>
                </c:pt>
                <c:pt idx="563">
                  <c:v>-64.445111111111018</c:v>
                </c:pt>
                <c:pt idx="564">
                  <c:v>-1433.8191022222225</c:v>
                </c:pt>
                <c:pt idx="565">
                  <c:v>-2390.3391977777783</c:v>
                </c:pt>
                <c:pt idx="566">
                  <c:v>-2261.8592933333334</c:v>
                </c:pt>
                <c:pt idx="567">
                  <c:v>-893.31460000000004</c:v>
                </c:pt>
                <c:pt idx="568">
                  <c:v>346.68539999999996</c:v>
                </c:pt>
                <c:pt idx="569">
                  <c:v>346.68539999999996</c:v>
                </c:pt>
                <c:pt idx="570">
                  <c:v>346.68539999999996</c:v>
                </c:pt>
                <c:pt idx="571">
                  <c:v>346.68539999999996</c:v>
                </c:pt>
                <c:pt idx="572">
                  <c:v>346.68539999999996</c:v>
                </c:pt>
                <c:pt idx="573">
                  <c:v>346.68539999999996</c:v>
                </c:pt>
                <c:pt idx="574">
                  <c:v>346.68539999999996</c:v>
                </c:pt>
                <c:pt idx="575">
                  <c:v>346.68539999999996</c:v>
                </c:pt>
                <c:pt idx="576">
                  <c:v>346.68539999999996</c:v>
                </c:pt>
                <c:pt idx="577">
                  <c:v>346.68539999999996</c:v>
                </c:pt>
                <c:pt idx="578">
                  <c:v>346.68539999999996</c:v>
                </c:pt>
                <c:pt idx="579">
                  <c:v>346.68539999999996</c:v>
                </c:pt>
                <c:pt idx="580">
                  <c:v>346.68539999999996</c:v>
                </c:pt>
                <c:pt idx="581">
                  <c:v>346.68539999999996</c:v>
                </c:pt>
                <c:pt idx="582">
                  <c:v>346.68539999999996</c:v>
                </c:pt>
                <c:pt idx="583">
                  <c:v>346.68539999999996</c:v>
                </c:pt>
                <c:pt idx="584">
                  <c:v>346.68539999999996</c:v>
                </c:pt>
                <c:pt idx="585">
                  <c:v>346.68539999999996</c:v>
                </c:pt>
                <c:pt idx="586">
                  <c:v>346.68539999999996</c:v>
                </c:pt>
                <c:pt idx="587">
                  <c:v>346.68539999999996</c:v>
                </c:pt>
                <c:pt idx="588">
                  <c:v>346.68539999999996</c:v>
                </c:pt>
                <c:pt idx="589">
                  <c:v>346.68539999999996</c:v>
                </c:pt>
                <c:pt idx="590">
                  <c:v>346.68539999999996</c:v>
                </c:pt>
                <c:pt idx="591">
                  <c:v>346.68539999999996</c:v>
                </c:pt>
                <c:pt idx="592">
                  <c:v>346.68539999999996</c:v>
                </c:pt>
                <c:pt idx="593">
                  <c:v>346.68539999999996</c:v>
                </c:pt>
                <c:pt idx="594">
                  <c:v>346.68539999999996</c:v>
                </c:pt>
                <c:pt idx="595">
                  <c:v>346.68539999999996</c:v>
                </c:pt>
                <c:pt idx="596">
                  <c:v>346.68539999999996</c:v>
                </c:pt>
                <c:pt idx="597">
                  <c:v>346.68539999999996</c:v>
                </c:pt>
                <c:pt idx="598">
                  <c:v>346.68539999999996</c:v>
                </c:pt>
                <c:pt idx="599">
                  <c:v>346.68539999999996</c:v>
                </c:pt>
                <c:pt idx="600">
                  <c:v>605.01873333333333</c:v>
                </c:pt>
                <c:pt idx="601">
                  <c:v>889.3149777777777</c:v>
                </c:pt>
                <c:pt idx="602">
                  <c:v>1328.6241800000003</c:v>
                </c:pt>
                <c:pt idx="603">
                  <c:v>2155.6407066666666</c:v>
                </c:pt>
                <c:pt idx="604">
                  <c:v>2776.1978911111105</c:v>
                </c:pt>
                <c:pt idx="605">
                  <c:v>3112.6920711111111</c:v>
                </c:pt>
                <c:pt idx="606">
                  <c:v>3268.4177066666662</c:v>
                </c:pt>
                <c:pt idx="607">
                  <c:v>3114.1562999999996</c:v>
                </c:pt>
                <c:pt idx="608">
                  <c:v>2753.1375222222214</c:v>
                </c:pt>
                <c:pt idx="609">
                  <c:v>2495.3613733333327</c:v>
                </c:pt>
                <c:pt idx="610">
                  <c:v>2444.2130177777781</c:v>
                </c:pt>
                <c:pt idx="611">
                  <c:v>2315.5776200000005</c:v>
                </c:pt>
                <c:pt idx="612">
                  <c:v>1747.6978088888882</c:v>
                </c:pt>
                <c:pt idx="613">
                  <c:v>947.11067333333438</c:v>
                </c:pt>
                <c:pt idx="614">
                  <c:v>404.66250444444518</c:v>
                </c:pt>
                <c:pt idx="615">
                  <c:v>275.46992222222104</c:v>
                </c:pt>
                <c:pt idx="616">
                  <c:v>275.45696444444513</c:v>
                </c:pt>
                <c:pt idx="617">
                  <c:v>197.93104888888851</c:v>
                </c:pt>
                <c:pt idx="618">
                  <c:v>42.879217777777058</c:v>
                </c:pt>
                <c:pt idx="619">
                  <c:v>-138.0577777777774</c:v>
                </c:pt>
                <c:pt idx="620">
                  <c:v>-189.86698000000038</c:v>
                </c:pt>
                <c:pt idx="621">
                  <c:v>-34.99655777777776</c:v>
                </c:pt>
                <c:pt idx="622">
                  <c:v>197.43865333333295</c:v>
                </c:pt>
                <c:pt idx="623">
                  <c:v>378.25902888888925</c:v>
                </c:pt>
                <c:pt idx="624">
                  <c:v>559.11827777777887</c:v>
                </c:pt>
                <c:pt idx="625">
                  <c:v>662.52935777777839</c:v>
                </c:pt>
                <c:pt idx="626">
                  <c:v>585.10710444444408</c:v>
                </c:pt>
                <c:pt idx="627">
                  <c:v>430.14597777777698</c:v>
                </c:pt>
                <c:pt idx="628">
                  <c:v>352.64597777777772</c:v>
                </c:pt>
                <c:pt idx="629">
                  <c:v>378.47931111111143</c:v>
                </c:pt>
                <c:pt idx="630">
                  <c:v>533.49226888888961</c:v>
                </c:pt>
                <c:pt idx="631">
                  <c:v>766.07001555555576</c:v>
                </c:pt>
                <c:pt idx="632">
                  <c:v>921.19959333333225</c:v>
                </c:pt>
                <c:pt idx="633">
                  <c:v>1024.6884199999986</c:v>
                </c:pt>
                <c:pt idx="634">
                  <c:v>1050.703162222223</c:v>
                </c:pt>
                <c:pt idx="635">
                  <c:v>947.53828000000101</c:v>
                </c:pt>
                <c:pt idx="636">
                  <c:v>715.16785777777739</c:v>
                </c:pt>
                <c:pt idx="637">
                  <c:v>456.88635555555516</c:v>
                </c:pt>
                <c:pt idx="638">
                  <c:v>327.71968888888847</c:v>
                </c:pt>
                <c:pt idx="639">
                  <c:v>276.04006444444514</c:v>
                </c:pt>
                <c:pt idx="640">
                  <c:v>276.01414888888957</c:v>
                </c:pt>
                <c:pt idx="641">
                  <c:v>456.83452444444407</c:v>
                </c:pt>
                <c:pt idx="642">
                  <c:v>792.73264666666546</c:v>
                </c:pt>
                <c:pt idx="643">
                  <c:v>896.22147333333362</c:v>
                </c:pt>
                <c:pt idx="644">
                  <c:v>663.83809333333397</c:v>
                </c:pt>
                <c:pt idx="645">
                  <c:v>534.71029999999882</c:v>
                </c:pt>
                <c:pt idx="646">
                  <c:v>560.59546444444368</c:v>
                </c:pt>
                <c:pt idx="647">
                  <c:v>560.64729555555664</c:v>
                </c:pt>
                <c:pt idx="648">
                  <c:v>509.0324600000003</c:v>
                </c:pt>
                <c:pt idx="649">
                  <c:v>379.89170888888742</c:v>
                </c:pt>
                <c:pt idx="650">
                  <c:v>121.54541777777811</c:v>
                </c:pt>
                <c:pt idx="651">
                  <c:v>-317.72491111110975</c:v>
                </c:pt>
                <c:pt idx="652">
                  <c:v>-653.791484444444</c:v>
                </c:pt>
                <c:pt idx="653">
                  <c:v>-705.73026444444474</c:v>
                </c:pt>
                <c:pt idx="654">
                  <c:v>-912.6560866666664</c:v>
                </c:pt>
                <c:pt idx="655">
                  <c:v>-1429.6985288888886</c:v>
                </c:pt>
                <c:pt idx="656">
                  <c:v>-1714.383506666667</c:v>
                </c:pt>
                <c:pt idx="657">
                  <c:v>-1379.0684844444452</c:v>
                </c:pt>
                <c:pt idx="658">
                  <c:v>-914.41834444444601</c:v>
                </c:pt>
                <c:pt idx="659">
                  <c:v>-1069.7034155555555</c:v>
                </c:pt>
                <c:pt idx="660">
                  <c:v>-1793.4643555555551</c:v>
                </c:pt>
                <c:pt idx="661">
                  <c:v>-2310.7789111111115</c:v>
                </c:pt>
                <c:pt idx="662">
                  <c:v>-2388.9656733333331</c:v>
                </c:pt>
                <c:pt idx="663">
                  <c:v>-1614.6524355555559</c:v>
                </c:pt>
                <c:pt idx="664">
                  <c:v>-529.95046444444449</c:v>
                </c:pt>
                <c:pt idx="665">
                  <c:v>193.24033333333338</c:v>
                </c:pt>
                <c:pt idx="666">
                  <c:v>864.97178888888891</c:v>
                </c:pt>
                <c:pt idx="667">
                  <c:v>2027.6661555555556</c:v>
                </c:pt>
                <c:pt idx="668">
                  <c:v>2725.8140444444443</c:v>
                </c:pt>
                <c:pt idx="669">
                  <c:v>2674.6916044444442</c:v>
                </c:pt>
                <c:pt idx="670">
                  <c:v>2623.646911111111</c:v>
                </c:pt>
                <c:pt idx="671">
                  <c:v>1900.8318888888887</c:v>
                </c:pt>
                <c:pt idx="672">
                  <c:v>1384.4243777777779</c:v>
                </c:pt>
                <c:pt idx="673">
                  <c:v>1384.6835333333333</c:v>
                </c:pt>
                <c:pt idx="674">
                  <c:v>1384.9426888888888</c:v>
                </c:pt>
                <c:pt idx="675">
                  <c:v>946.03517777777699</c:v>
                </c:pt>
                <c:pt idx="676">
                  <c:v>481.07405111111109</c:v>
                </c:pt>
                <c:pt idx="677">
                  <c:v>16.099966666667328</c:v>
                </c:pt>
                <c:pt idx="678">
                  <c:v>-888.26106666666601</c:v>
                </c:pt>
                <c:pt idx="679">
                  <c:v>-1508.6886733333331</c:v>
                </c:pt>
                <c:pt idx="680">
                  <c:v>-1870.8606933333338</c:v>
                </c:pt>
                <c:pt idx="681">
                  <c:v>-1974.8030422222223</c:v>
                </c:pt>
                <c:pt idx="682">
                  <c:v>-1200.3602266666664</c:v>
                </c:pt>
                <c:pt idx="683">
                  <c:v>-658.08050888888954</c:v>
                </c:pt>
                <c:pt idx="684">
                  <c:v>-219.1989133333341</c:v>
                </c:pt>
                <c:pt idx="685">
                  <c:v>969.13442000000055</c:v>
                </c:pt>
                <c:pt idx="686">
                  <c:v>1641.112073333333</c:v>
                </c:pt>
                <c:pt idx="687">
                  <c:v>1538.1156422222218</c:v>
                </c:pt>
                <c:pt idx="688">
                  <c:v>1512.5414644444443</c:v>
                </c:pt>
                <c:pt idx="689">
                  <c:v>1487.032075555556</c:v>
                </c:pt>
                <c:pt idx="690">
                  <c:v>996.44493999999986</c:v>
                </c:pt>
                <c:pt idx="691">
                  <c:v>557.35602000000017</c:v>
                </c:pt>
                <c:pt idx="692">
                  <c:v>583.21526888888945</c:v>
                </c:pt>
                <c:pt idx="693">
                  <c:v>764.13930666666693</c:v>
                </c:pt>
                <c:pt idx="694">
                  <c:v>712.58926000000054</c:v>
                </c:pt>
                <c:pt idx="695">
                  <c:v>273.48738222222107</c:v>
                </c:pt>
                <c:pt idx="696">
                  <c:v>-914.94961333333379</c:v>
                </c:pt>
                <c:pt idx="697">
                  <c:v>-1354.6475488888882</c:v>
                </c:pt>
                <c:pt idx="698">
                  <c:v>-993.30482666666637</c:v>
                </c:pt>
                <c:pt idx="699">
                  <c:v>-683.65468666666686</c:v>
                </c:pt>
                <c:pt idx="700">
                  <c:v>-141.32313777777836</c:v>
                </c:pt>
                <c:pt idx="701">
                  <c:v>142.76578222222201</c:v>
                </c:pt>
                <c:pt idx="702">
                  <c:v>297.73986666666679</c:v>
                </c:pt>
                <c:pt idx="703">
                  <c:v>323.57319999999959</c:v>
                </c:pt>
                <c:pt idx="704">
                  <c:v>65.226908888888488</c:v>
                </c:pt>
                <c:pt idx="705">
                  <c:v>-425.73600222222217</c:v>
                </c:pt>
                <c:pt idx="706">
                  <c:v>-890.99515777777754</c:v>
                </c:pt>
                <c:pt idx="707">
                  <c:v>-968.85797555555519</c:v>
                </c:pt>
                <c:pt idx="708">
                  <c:v>-452.48933777777762</c:v>
                </c:pt>
                <c:pt idx="709">
                  <c:v>451.57366666666627</c:v>
                </c:pt>
                <c:pt idx="710">
                  <c:v>1665.8958266666671</c:v>
                </c:pt>
                <c:pt idx="711">
                  <c:v>2389.7345133333338</c:v>
                </c:pt>
                <c:pt idx="712">
                  <c:v>1563.5861577777775</c:v>
                </c:pt>
                <c:pt idx="713">
                  <c:v>375.34352888888833</c:v>
                </c:pt>
                <c:pt idx="714">
                  <c:v>-503.06755111111136</c:v>
                </c:pt>
                <c:pt idx="715">
                  <c:v>-1536.7507444444439</c:v>
                </c:pt>
                <c:pt idx="716">
                  <c:v>-1330.6801355555556</c:v>
                </c:pt>
                <c:pt idx="717">
                  <c:v>-142.59300000000013</c:v>
                </c:pt>
                <c:pt idx="718">
                  <c:v>606.57366666666667</c:v>
                </c:pt>
                <c:pt idx="719">
                  <c:v>1381.7032444444444</c:v>
                </c:pt>
                <c:pt idx="720">
                  <c:v>1769.5919777777779</c:v>
                </c:pt>
                <c:pt idx="721">
                  <c:v>1537.4159222222227</c:v>
                </c:pt>
                <c:pt idx="722">
                  <c:v>1382.6880355555556</c:v>
                </c:pt>
                <c:pt idx="723">
                  <c:v>1227.9342333333329</c:v>
                </c:pt>
                <c:pt idx="724">
                  <c:v>1408.9619333333335</c:v>
                </c:pt>
                <c:pt idx="725">
                  <c:v>1874.2988355555553</c:v>
                </c:pt>
                <c:pt idx="726">
                  <c:v>2468.8931088888876</c:v>
                </c:pt>
                <c:pt idx="727">
                  <c:v>2392.0280399999997</c:v>
                </c:pt>
                <c:pt idx="728">
                  <c:v>1746.5834400000012</c:v>
                </c:pt>
                <c:pt idx="729">
                  <c:v>1333.5610933333344</c:v>
                </c:pt>
                <c:pt idx="730">
                  <c:v>791.24250222222099</c:v>
                </c:pt>
                <c:pt idx="731">
                  <c:v>455.44804222222183</c:v>
                </c:pt>
                <c:pt idx="732">
                  <c:v>429.62766666666778</c:v>
                </c:pt>
                <c:pt idx="733">
                  <c:v>455.48691555555513</c:v>
                </c:pt>
                <c:pt idx="734">
                  <c:v>481.34616444444441</c:v>
                </c:pt>
                <c:pt idx="735">
                  <c:v>533.05170444444514</c:v>
                </c:pt>
                <c:pt idx="736">
                  <c:v>610.6035355555556</c:v>
                </c:pt>
                <c:pt idx="737">
                  <c:v>584.84794888888848</c:v>
                </c:pt>
                <c:pt idx="738">
                  <c:v>455.72015555555515</c:v>
                </c:pt>
                <c:pt idx="739">
                  <c:v>688.23311333333265</c:v>
                </c:pt>
                <c:pt idx="740">
                  <c:v>946.72193999999922</c:v>
                </c:pt>
                <c:pt idx="741">
                  <c:v>843.53114222222359</c:v>
                </c:pt>
                <c:pt idx="742">
                  <c:v>585.30147111111069</c:v>
                </c:pt>
                <c:pt idx="743">
                  <c:v>404.48109555555442</c:v>
                </c:pt>
                <c:pt idx="744">
                  <c:v>378.66072000000031</c:v>
                </c:pt>
                <c:pt idx="745">
                  <c:v>378.66072000000031</c:v>
                </c:pt>
                <c:pt idx="746">
                  <c:v>482.00701111111107</c:v>
                </c:pt>
                <c:pt idx="747">
                  <c:v>637.05884222222255</c:v>
                </c:pt>
                <c:pt idx="748">
                  <c:v>740.4828799999998</c:v>
                </c:pt>
                <c:pt idx="749">
                  <c:v>663.08654222222117</c:v>
                </c:pt>
                <c:pt idx="750">
                  <c:v>456.47170666666625</c:v>
                </c:pt>
                <c:pt idx="751">
                  <c:v>327.30504000000138</c:v>
                </c:pt>
                <c:pt idx="752">
                  <c:v>223.95874888888883</c:v>
                </c:pt>
                <c:pt idx="753">
                  <c:v>43.073584444443725</c:v>
                </c:pt>
                <c:pt idx="754">
                  <c:v>-86.196744444443368</c:v>
                </c:pt>
                <c:pt idx="755">
                  <c:v>-215.48003111111188</c:v>
                </c:pt>
                <c:pt idx="756">
                  <c:v>-654.81514888888853</c:v>
                </c:pt>
                <c:pt idx="757">
                  <c:v>-1455.9853844444442</c:v>
                </c:pt>
                <c:pt idx="758">
                  <c:v>-2128.222193333334</c:v>
                </c:pt>
                <c:pt idx="759">
                  <c:v>-2309.7293311111107</c:v>
                </c:pt>
                <c:pt idx="760">
                  <c:v>-2336.2235111111117</c:v>
                </c:pt>
                <c:pt idx="761">
                  <c:v>-2388.5769400000004</c:v>
                </c:pt>
                <c:pt idx="762">
                  <c:v>-2079.263702222222</c:v>
                </c:pt>
                <c:pt idx="763">
                  <c:v>-1304.7949711111105</c:v>
                </c:pt>
                <c:pt idx="764">
                  <c:v>-39.259666666666654</c:v>
                </c:pt>
                <c:pt idx="765">
                  <c:v>1381.677328888889</c:v>
                </c:pt>
                <c:pt idx="766">
                  <c:v>1976.2586444444448</c:v>
                </c:pt>
                <c:pt idx="767">
                  <c:v>2002.4936688888884</c:v>
                </c:pt>
                <c:pt idx="768">
                  <c:v>2028.7546088888889</c:v>
                </c:pt>
                <c:pt idx="769">
                  <c:v>2339.1692577777785</c:v>
                </c:pt>
                <c:pt idx="770">
                  <c:v>2856.419024444443</c:v>
                </c:pt>
                <c:pt idx="771">
                  <c:v>2882.9261622222216</c:v>
                </c:pt>
                <c:pt idx="772">
                  <c:v>2728.5222200000007</c:v>
                </c:pt>
                <c:pt idx="773">
                  <c:v>2315.784944444445</c:v>
                </c:pt>
                <c:pt idx="774">
                  <c:v>2006.1736777777774</c:v>
                </c:pt>
                <c:pt idx="775">
                  <c:v>2058.2809088888894</c:v>
                </c:pt>
                <c:pt idx="776">
                  <c:v>1748.6955577777771</c:v>
                </c:pt>
                <c:pt idx="777">
                  <c:v>1387.3139622222222</c:v>
                </c:pt>
                <c:pt idx="778">
                  <c:v>1258.3805355555555</c:v>
                </c:pt>
                <c:pt idx="779">
                  <c:v>1129.4341511111109</c:v>
                </c:pt>
                <c:pt idx="780">
                  <c:v>948.76926888889</c:v>
                </c:pt>
                <c:pt idx="781">
                  <c:v>793.89884666666546</c:v>
                </c:pt>
                <c:pt idx="782">
                  <c:v>664.82288444444339</c:v>
                </c:pt>
                <c:pt idx="783">
                  <c:v>561.55434000000105</c:v>
                </c:pt>
                <c:pt idx="784">
                  <c:v>535.75988000000063</c:v>
                </c:pt>
                <c:pt idx="785">
                  <c:v>639.14504444444481</c:v>
                </c:pt>
                <c:pt idx="786">
                  <c:v>665.06908222222285</c:v>
                </c:pt>
                <c:pt idx="787">
                  <c:v>510.13387111110961</c:v>
                </c:pt>
                <c:pt idx="788">
                  <c:v>380.98016222222077</c:v>
                </c:pt>
                <c:pt idx="789">
                  <c:v>380.98016222222441</c:v>
                </c:pt>
                <c:pt idx="790">
                  <c:v>458.4931200000014</c:v>
                </c:pt>
                <c:pt idx="791">
                  <c:v>510.19865999999848</c:v>
                </c:pt>
                <c:pt idx="792">
                  <c:v>329.40419999999779</c:v>
                </c:pt>
                <c:pt idx="793">
                  <c:v>-290.64763111111108</c:v>
                </c:pt>
                <c:pt idx="794">
                  <c:v>-1169.2530777777756</c:v>
                </c:pt>
                <c:pt idx="795">
                  <c:v>-1944.7454733333334</c:v>
                </c:pt>
                <c:pt idx="796">
                  <c:v>-2332.9063200000019</c:v>
                </c:pt>
                <c:pt idx="797">
                  <c:v>-2152.7597488888896</c:v>
                </c:pt>
                <c:pt idx="798">
                  <c:v>-1455.829891111111</c:v>
                </c:pt>
                <c:pt idx="799">
                  <c:v>-552.00012666666669</c:v>
                </c:pt>
                <c:pt idx="800">
                  <c:v>93.716586666666586</c:v>
                </c:pt>
                <c:pt idx="801">
                  <c:v>532.87029555555625</c:v>
                </c:pt>
                <c:pt idx="802">
                  <c:v>1230.4739577777791</c:v>
                </c:pt>
                <c:pt idx="803">
                  <c:v>1979.9775266666657</c:v>
                </c:pt>
                <c:pt idx="804">
                  <c:v>2083.7902977777762</c:v>
                </c:pt>
                <c:pt idx="805">
                  <c:v>1464.179031111112</c:v>
                </c:pt>
                <c:pt idx="806">
                  <c:v>766.84748222222242</c:v>
                </c:pt>
                <c:pt idx="807">
                  <c:v>301.88635555555476</c:v>
                </c:pt>
                <c:pt idx="808">
                  <c:v>-85.67843333333407</c:v>
                </c:pt>
                <c:pt idx="809">
                  <c:v>-370.00059333333263</c:v>
                </c:pt>
                <c:pt idx="810">
                  <c:v>-654.37458444444405</c:v>
                </c:pt>
                <c:pt idx="811">
                  <c:v>-1197.1726133333329</c:v>
                </c:pt>
                <c:pt idx="812">
                  <c:v>-1636.8187177777763</c:v>
                </c:pt>
                <c:pt idx="813">
                  <c:v>-1766.5036955555563</c:v>
                </c:pt>
                <c:pt idx="814">
                  <c:v>-1870.381255555556</c:v>
                </c:pt>
                <c:pt idx="815">
                  <c:v>-2025.9513977777779</c:v>
                </c:pt>
                <c:pt idx="816">
                  <c:v>-2026.573371111112</c:v>
                </c:pt>
                <c:pt idx="817">
                  <c:v>-1794.6435133333339</c:v>
                </c:pt>
                <c:pt idx="818">
                  <c:v>-916.81553333333306</c:v>
                </c:pt>
                <c:pt idx="819">
                  <c:v>348.88822222222217</c:v>
                </c:pt>
                <c:pt idx="820">
                  <c:v>1485.6844666666664</c:v>
                </c:pt>
                <c:pt idx="821">
                  <c:v>2106.1250311111112</c:v>
                </c:pt>
                <c:pt idx="822">
                  <c:v>2029.0655955555558</c:v>
                </c:pt>
                <c:pt idx="823">
                  <c:v>1900.3006199999998</c:v>
                </c:pt>
                <c:pt idx="824">
                  <c:v>1668.1763955555559</c:v>
                </c:pt>
                <c:pt idx="825">
                  <c:v>1461.7947999999999</c:v>
                </c:pt>
                <c:pt idx="826">
                  <c:v>1410.4002466666668</c:v>
                </c:pt>
                <c:pt idx="827">
                  <c:v>1333.1594022222214</c:v>
                </c:pt>
                <c:pt idx="828">
                  <c:v>1462.5593088888879</c:v>
                </c:pt>
                <c:pt idx="829">
                  <c:v>1669.5499200000004</c:v>
                </c:pt>
                <c:pt idx="830">
                  <c:v>1618.220155555555</c:v>
                </c:pt>
                <c:pt idx="831">
                  <c:v>1308.5181844444451</c:v>
                </c:pt>
                <c:pt idx="832">
                  <c:v>843.69959333333475</c:v>
                </c:pt>
                <c:pt idx="833">
                  <c:v>611.26438222222225</c:v>
                </c:pt>
                <c:pt idx="834">
                  <c:v>637.16250444444302</c:v>
                </c:pt>
                <c:pt idx="835">
                  <c:v>637.24025111110961</c:v>
                </c:pt>
                <c:pt idx="836">
                  <c:v>585.63837333333481</c:v>
                </c:pt>
                <c:pt idx="837">
                  <c:v>637.35687111111145</c:v>
                </c:pt>
                <c:pt idx="838">
                  <c:v>766.6142422222207</c:v>
                </c:pt>
                <c:pt idx="839">
                  <c:v>766.73086222222241</c:v>
                </c:pt>
                <c:pt idx="840">
                  <c:v>740.98823333333314</c:v>
                </c:pt>
                <c:pt idx="841">
                  <c:v>870.25856222222228</c:v>
                </c:pt>
                <c:pt idx="842">
                  <c:v>973.74738888889021</c:v>
                </c:pt>
                <c:pt idx="843">
                  <c:v>870.5695488888889</c:v>
                </c:pt>
                <c:pt idx="844">
                  <c:v>638.17321111110971</c:v>
                </c:pt>
                <c:pt idx="845">
                  <c:v>483.21208444444443</c:v>
                </c:pt>
                <c:pt idx="846">
                  <c:v>457.40466666666811</c:v>
                </c:pt>
                <c:pt idx="847">
                  <c:v>534.93058222222294</c:v>
                </c:pt>
                <c:pt idx="848">
                  <c:v>741.66203777777764</c:v>
                </c:pt>
                <c:pt idx="849">
                  <c:v>974.29161555555515</c:v>
                </c:pt>
                <c:pt idx="850">
                  <c:v>974.47302444444404</c:v>
                </c:pt>
                <c:pt idx="851">
                  <c:v>767.93593555555583</c:v>
                </c:pt>
                <c:pt idx="852">
                  <c:v>664.68034888888781</c:v>
                </c:pt>
                <c:pt idx="853">
                  <c:v>664.75809555555452</c:v>
                </c:pt>
                <c:pt idx="854">
                  <c:v>613.16917555555551</c:v>
                </c:pt>
                <c:pt idx="855">
                  <c:v>484.05433999999997</c:v>
                </c:pt>
                <c:pt idx="856">
                  <c:v>406.56729777777849</c:v>
                </c:pt>
                <c:pt idx="857">
                  <c:v>639.08025555555594</c:v>
                </c:pt>
                <c:pt idx="858">
                  <c:v>949.20983333333254</c:v>
                </c:pt>
                <c:pt idx="859">
                  <c:v>949.37828444444369</c:v>
                </c:pt>
                <c:pt idx="860">
                  <c:v>768.67452888889102</c:v>
                </c:pt>
                <c:pt idx="861">
                  <c:v>872.08560888888894</c:v>
                </c:pt>
                <c:pt idx="862">
                  <c:v>1311.4336844444413</c:v>
                </c:pt>
                <c:pt idx="863">
                  <c:v>1260.0650466666666</c:v>
                </c:pt>
                <c:pt idx="864">
                  <c:v>795.2205400000006</c:v>
                </c:pt>
                <c:pt idx="865">
                  <c:v>640.28532888889106</c:v>
                </c:pt>
                <c:pt idx="866">
                  <c:v>821.19640888888807</c:v>
                </c:pt>
                <c:pt idx="867">
                  <c:v>1028.0185688888876</c:v>
                </c:pt>
                <c:pt idx="868">
                  <c:v>873.1999777777778</c:v>
                </c:pt>
                <c:pt idx="869">
                  <c:v>485.7777244444444</c:v>
                </c:pt>
                <c:pt idx="870">
                  <c:v>253.26476666666881</c:v>
                </c:pt>
                <c:pt idx="871">
                  <c:v>175.72589333333258</c:v>
                </c:pt>
                <c:pt idx="872">
                  <c:v>149.84072888888957</c:v>
                </c:pt>
                <c:pt idx="873">
                  <c:v>98.122231111111034</c:v>
                </c:pt>
                <c:pt idx="874">
                  <c:v>-31.122182222222207</c:v>
                </c:pt>
                <c:pt idx="875">
                  <c:v>-186.23880222222078</c:v>
                </c:pt>
                <c:pt idx="876">
                  <c:v>-315.56096222222436</c:v>
                </c:pt>
                <c:pt idx="877">
                  <c:v>-238.24237111111043</c:v>
                </c:pt>
                <c:pt idx="878">
                  <c:v>19.974342222222887</c:v>
                </c:pt>
                <c:pt idx="879">
                  <c:v>252.4225111111096</c:v>
                </c:pt>
                <c:pt idx="880">
                  <c:v>97.422511111111035</c:v>
                </c:pt>
                <c:pt idx="881">
                  <c:v>-161.04040000000012</c:v>
                </c:pt>
                <c:pt idx="882">
                  <c:v>97.163355555555484</c:v>
                </c:pt>
                <c:pt idx="883">
                  <c:v>355.49668888888885</c:v>
                </c:pt>
                <c:pt idx="884">
                  <c:v>381.33002222222075</c:v>
                </c:pt>
                <c:pt idx="885">
                  <c:v>458.84298000000143</c:v>
                </c:pt>
                <c:pt idx="886">
                  <c:v>484.71518666666663</c:v>
                </c:pt>
                <c:pt idx="887">
                  <c:v>433.07443555555477</c:v>
                </c:pt>
                <c:pt idx="888">
                  <c:v>329.7540600000014</c:v>
                </c:pt>
                <c:pt idx="889">
                  <c:v>200.56147777777551</c:v>
                </c:pt>
                <c:pt idx="890">
                  <c:v>45.509646666665944</c:v>
                </c:pt>
                <c:pt idx="891">
                  <c:v>-135.42734888888668</c:v>
                </c:pt>
                <c:pt idx="892">
                  <c:v>-290.56988444444443</c:v>
                </c:pt>
                <c:pt idx="893">
                  <c:v>-316.58462666666713</c:v>
                </c:pt>
                <c:pt idx="894">
                  <c:v>-213.4067866666656</c:v>
                </c:pt>
                <c:pt idx="895">
                  <c:v>-32.703031111111095</c:v>
                </c:pt>
                <c:pt idx="896">
                  <c:v>173.89884666666592</c:v>
                </c:pt>
                <c:pt idx="897">
                  <c:v>303.03959777777698</c:v>
                </c:pt>
                <c:pt idx="898">
                  <c:v>328.87293111111069</c:v>
                </c:pt>
                <c:pt idx="899">
                  <c:v>251.35997333333364</c:v>
                </c:pt>
                <c:pt idx="900">
                  <c:v>122.15443333333366</c:v>
                </c:pt>
                <c:pt idx="901">
                  <c:v>-110.42331333333263</c:v>
                </c:pt>
                <c:pt idx="902">
                  <c:v>-1273.078806666666</c:v>
                </c:pt>
                <c:pt idx="903">
                  <c:v>-2332.9063200000019</c:v>
                </c:pt>
                <c:pt idx="904">
                  <c:v>-2152.7597488888896</c:v>
                </c:pt>
                <c:pt idx="905">
                  <c:v>-1455.829891111111</c:v>
                </c:pt>
                <c:pt idx="906">
                  <c:v>-552.00012666666669</c:v>
                </c:pt>
                <c:pt idx="907">
                  <c:v>93.716586666666586</c:v>
                </c:pt>
                <c:pt idx="908">
                  <c:v>532.87029555555625</c:v>
                </c:pt>
                <c:pt idx="909">
                  <c:v>1230.4739577777791</c:v>
                </c:pt>
                <c:pt idx="910">
                  <c:v>1979.9775266666657</c:v>
                </c:pt>
                <c:pt idx="911">
                  <c:v>2083.7902977777762</c:v>
                </c:pt>
                <c:pt idx="912">
                  <c:v>1464.179031111112</c:v>
                </c:pt>
                <c:pt idx="913">
                  <c:v>1025.1808155555559</c:v>
                </c:pt>
                <c:pt idx="914">
                  <c:v>1464.5159333333324</c:v>
                </c:pt>
                <c:pt idx="915">
                  <c:v>1413.2380000000001</c:v>
                </c:pt>
                <c:pt idx="916">
                  <c:v>922.54720222222295</c:v>
                </c:pt>
                <c:pt idx="917">
                  <c:v>586.85640444444402</c:v>
                </c:pt>
                <c:pt idx="918">
                  <c:v>328.49715555555514</c:v>
                </c:pt>
                <c:pt idx="919">
                  <c:v>483.51011333333332</c:v>
                </c:pt>
                <c:pt idx="920">
                  <c:v>716.06194444444407</c:v>
                </c:pt>
                <c:pt idx="921">
                  <c:v>1077.858188888888</c:v>
                </c:pt>
                <c:pt idx="922">
                  <c:v>1233.0914288888885</c:v>
                </c:pt>
                <c:pt idx="923">
                  <c:v>1078.2987533333323</c:v>
                </c:pt>
                <c:pt idx="924">
                  <c:v>406.78757999999885</c:v>
                </c:pt>
                <c:pt idx="925">
                  <c:v>-265.00866444444233</c:v>
                </c:pt>
                <c:pt idx="926">
                  <c:v>-187.6900733333319</c:v>
                </c:pt>
                <c:pt idx="927">
                  <c:v>-6.9474444444459245</c:v>
                </c:pt>
                <c:pt idx="928">
                  <c:v>70.461851111110704</c:v>
                </c:pt>
                <c:pt idx="929">
                  <c:v>147.91002000000069</c:v>
                </c:pt>
                <c:pt idx="930">
                  <c:v>173.69152222222328</c:v>
                </c:pt>
                <c:pt idx="931">
                  <c:v>173.65264888888814</c:v>
                </c:pt>
                <c:pt idx="932">
                  <c:v>147.76748444444331</c:v>
                </c:pt>
                <c:pt idx="933">
                  <c:v>44.382320000001044</c:v>
                </c:pt>
                <c:pt idx="934">
                  <c:v>-136.55467555555518</c:v>
                </c:pt>
                <c:pt idx="935">
                  <c:v>-162.53054444444456</c:v>
                </c:pt>
                <c:pt idx="936">
                  <c:v>-33.480497777777764</c:v>
                </c:pt>
                <c:pt idx="937">
                  <c:v>69.77508888888849</c:v>
                </c:pt>
                <c:pt idx="938">
                  <c:v>95.543633333333261</c:v>
                </c:pt>
                <c:pt idx="939">
                  <c:v>69.645511111110707</c:v>
                </c:pt>
                <c:pt idx="940">
                  <c:v>121.23443111111143</c:v>
                </c:pt>
                <c:pt idx="941">
                  <c:v>250.36222444444476</c:v>
                </c:pt>
                <c:pt idx="942">
                  <c:v>302.01593333333255</c:v>
                </c:pt>
                <c:pt idx="943">
                  <c:v>327.83630888888848</c:v>
                </c:pt>
                <c:pt idx="944">
                  <c:v>379.50297555555591</c:v>
                </c:pt>
                <c:pt idx="945">
                  <c:v>431.18260000000112</c:v>
                </c:pt>
                <c:pt idx="946">
                  <c:v>612.04184888888892</c:v>
                </c:pt>
                <c:pt idx="947">
                  <c:v>767.14551111110961</c:v>
                </c:pt>
                <c:pt idx="948">
                  <c:v>663.91584000000068</c:v>
                </c:pt>
                <c:pt idx="949">
                  <c:v>431.46767111111222</c:v>
                </c:pt>
                <c:pt idx="950">
                  <c:v>69.788046666666261</c:v>
                </c:pt>
                <c:pt idx="951">
                  <c:v>-524.50819777777735</c:v>
                </c:pt>
                <c:pt idx="952">
                  <c:v>-1377.3191844444452</c:v>
                </c:pt>
                <c:pt idx="953">
                  <c:v>-2127.0430355555563</c:v>
                </c:pt>
                <c:pt idx="954">
                  <c:v>-2386.0631311111115</c:v>
                </c:pt>
                <c:pt idx="955">
                  <c:v>-2386.7498933333336</c:v>
                </c:pt>
                <c:pt idx="956">
                  <c:v>-2387.4366555555548</c:v>
                </c:pt>
                <c:pt idx="957">
                  <c:v>-1561.4567511111106</c:v>
                </c:pt>
                <c:pt idx="958">
                  <c:v>39.937802222222352</c:v>
                </c:pt>
                <c:pt idx="959">
                  <c:v>1435.054422222222</c:v>
                </c:pt>
                <c:pt idx="960">
                  <c:v>2572.1486955555556</c:v>
                </c:pt>
                <c:pt idx="961">
                  <c:v>3218.6687911111098</c:v>
                </c:pt>
                <c:pt idx="962">
                  <c:v>3116.0870088888878</c:v>
                </c:pt>
                <c:pt idx="963">
                  <c:v>2574.2219400000004</c:v>
                </c:pt>
                <c:pt idx="964">
                  <c:v>1851.3680444444453</c:v>
                </c:pt>
                <c:pt idx="965">
                  <c:v>1154.1401577777783</c:v>
                </c:pt>
                <c:pt idx="966">
                  <c:v>637.60306888888931</c:v>
                </c:pt>
                <c:pt idx="967">
                  <c:v>353.44935999999996</c:v>
                </c:pt>
                <c:pt idx="968">
                  <c:v>224.26973555555549</c:v>
                </c:pt>
                <c:pt idx="969">
                  <c:v>43.38457111111039</c:v>
                </c:pt>
                <c:pt idx="970">
                  <c:v>-292.5524244444444</c:v>
                </c:pt>
                <c:pt idx="971">
                  <c:v>-938.60603999999989</c:v>
                </c:pt>
                <c:pt idx="972">
                  <c:v>-1869.0336466666672</c:v>
                </c:pt>
                <c:pt idx="973">
                  <c:v>-2386.3870755555558</c:v>
                </c:pt>
                <c:pt idx="974">
                  <c:v>-2387.073837777778</c:v>
                </c:pt>
                <c:pt idx="975">
                  <c:v>-2387.7605999999996</c:v>
                </c:pt>
                <c:pt idx="976">
                  <c:v>-2414.2806955555557</c:v>
                </c:pt>
                <c:pt idx="977">
                  <c:v>-1898.313748888889</c:v>
                </c:pt>
                <c:pt idx="978">
                  <c:v>-1227.0746888888891</c:v>
                </c:pt>
                <c:pt idx="979">
                  <c:v>-1020.7708400000001</c:v>
                </c:pt>
                <c:pt idx="980">
                  <c:v>-788.59478444444414</c:v>
                </c:pt>
                <c:pt idx="981">
                  <c:v>-556.34098222222201</c:v>
                </c:pt>
                <c:pt idx="982">
                  <c:v>-504.88164000000029</c:v>
                </c:pt>
                <c:pt idx="983">
                  <c:v>-685.93525555555573</c:v>
                </c:pt>
                <c:pt idx="984">
                  <c:v>-789.56661777777788</c:v>
                </c:pt>
                <c:pt idx="985">
                  <c:v>-479.8387311111112</c:v>
                </c:pt>
                <c:pt idx="986">
                  <c:v>62.518733333333273</c:v>
                </c:pt>
                <c:pt idx="987">
                  <c:v>346.68539999999996</c:v>
                </c:pt>
                <c:pt idx="988">
                  <c:v>346.68539999999996</c:v>
                </c:pt>
                <c:pt idx="989">
                  <c:v>346.68539999999996</c:v>
                </c:pt>
                <c:pt idx="990">
                  <c:v>346.68539999999996</c:v>
                </c:pt>
                <c:pt idx="991">
                  <c:v>346.68539999999996</c:v>
                </c:pt>
                <c:pt idx="992">
                  <c:v>346.68539999999996</c:v>
                </c:pt>
                <c:pt idx="993">
                  <c:v>346.68539999999996</c:v>
                </c:pt>
                <c:pt idx="994">
                  <c:v>346.68539999999996</c:v>
                </c:pt>
                <c:pt idx="995">
                  <c:v>346.68539999999996</c:v>
                </c:pt>
                <c:pt idx="996">
                  <c:v>346.68539999999996</c:v>
                </c:pt>
                <c:pt idx="997">
                  <c:v>346.68539999999996</c:v>
                </c:pt>
                <c:pt idx="998">
                  <c:v>346.68539999999996</c:v>
                </c:pt>
                <c:pt idx="999">
                  <c:v>346.68539999999996</c:v>
                </c:pt>
                <c:pt idx="1000">
                  <c:v>346.68539999999996</c:v>
                </c:pt>
                <c:pt idx="1001">
                  <c:v>346.68539999999996</c:v>
                </c:pt>
                <c:pt idx="1002">
                  <c:v>346.68539999999996</c:v>
                </c:pt>
                <c:pt idx="1003">
                  <c:v>346.68539999999996</c:v>
                </c:pt>
                <c:pt idx="1004">
                  <c:v>346.68539999999996</c:v>
                </c:pt>
                <c:pt idx="1005">
                  <c:v>346.68539999999996</c:v>
                </c:pt>
                <c:pt idx="1006">
                  <c:v>346.68539999999996</c:v>
                </c:pt>
                <c:pt idx="1007">
                  <c:v>346.68539999999996</c:v>
                </c:pt>
                <c:pt idx="1008">
                  <c:v>346.68539999999996</c:v>
                </c:pt>
                <c:pt idx="1009">
                  <c:v>346.68539999999996</c:v>
                </c:pt>
                <c:pt idx="1010">
                  <c:v>346.68539999999996</c:v>
                </c:pt>
                <c:pt idx="1011">
                  <c:v>346.68539999999996</c:v>
                </c:pt>
                <c:pt idx="1012">
                  <c:v>346.68539999999996</c:v>
                </c:pt>
                <c:pt idx="1013">
                  <c:v>346.68539999999996</c:v>
                </c:pt>
                <c:pt idx="1014">
                  <c:v>346.68539999999996</c:v>
                </c:pt>
                <c:pt idx="1015">
                  <c:v>346.68539999999996</c:v>
                </c:pt>
                <c:pt idx="1016">
                  <c:v>346.68539999999996</c:v>
                </c:pt>
                <c:pt idx="1017">
                  <c:v>346.68539999999996</c:v>
                </c:pt>
                <c:pt idx="1018">
                  <c:v>346.68539999999996</c:v>
                </c:pt>
                <c:pt idx="1019">
                  <c:v>346.68539999999996</c:v>
                </c:pt>
                <c:pt idx="1020">
                  <c:v>346.68539999999996</c:v>
                </c:pt>
                <c:pt idx="1021">
                  <c:v>346.68539999999996</c:v>
                </c:pt>
                <c:pt idx="1022">
                  <c:v>346.68539999999996</c:v>
                </c:pt>
                <c:pt idx="1023">
                  <c:v>346.68539999999996</c:v>
                </c:pt>
                <c:pt idx="1024">
                  <c:v>346.68539999999996</c:v>
                </c:pt>
                <c:pt idx="1025">
                  <c:v>346.68539999999996</c:v>
                </c:pt>
                <c:pt idx="1026">
                  <c:v>553.35206666666659</c:v>
                </c:pt>
                <c:pt idx="1027">
                  <c:v>1276.7890622222221</c:v>
                </c:pt>
                <c:pt idx="1028">
                  <c:v>2362.1518799999999</c:v>
                </c:pt>
                <c:pt idx="1029">
                  <c:v>3189.4664355555551</c:v>
                </c:pt>
                <c:pt idx="1030">
                  <c:v>3293.5772355555555</c:v>
                </c:pt>
                <c:pt idx="1031">
                  <c:v>2880.9436222222221</c:v>
                </c:pt>
                <c:pt idx="1032">
                  <c:v>2468.1804311111105</c:v>
                </c:pt>
                <c:pt idx="1033">
                  <c:v>2236.1728266666673</c:v>
                </c:pt>
                <c:pt idx="1034">
                  <c:v>2107.4596822222225</c:v>
                </c:pt>
                <c:pt idx="1035">
                  <c:v>1875.3872888888895</c:v>
                </c:pt>
                <c:pt idx="1036">
                  <c:v>1565.7241911111116</c:v>
                </c:pt>
                <c:pt idx="1037">
                  <c:v>1359.3296377777772</c:v>
                </c:pt>
                <c:pt idx="1038">
                  <c:v>1359.5628777777772</c:v>
                </c:pt>
                <c:pt idx="1039">
                  <c:v>1514.8349911111109</c:v>
                </c:pt>
                <c:pt idx="1040">
                  <c:v>1592.6459777777773</c:v>
                </c:pt>
                <c:pt idx="1041">
                  <c:v>1515.4569644444443</c:v>
                </c:pt>
                <c:pt idx="1042">
                  <c:v>1257.3957444444443</c:v>
                </c:pt>
                <c:pt idx="1043">
                  <c:v>895.910486666667</c:v>
                </c:pt>
                <c:pt idx="1044">
                  <c:v>586.00119111111076</c:v>
                </c:pt>
                <c:pt idx="1045">
                  <c:v>431.02710666666587</c:v>
                </c:pt>
                <c:pt idx="1046">
                  <c:v>431.04006444444553</c:v>
                </c:pt>
                <c:pt idx="1047">
                  <c:v>456.89931333333294</c:v>
                </c:pt>
                <c:pt idx="1048">
                  <c:v>353.59189555555554</c:v>
                </c:pt>
                <c:pt idx="1049">
                  <c:v>95.232646666666597</c:v>
                </c:pt>
                <c:pt idx="1050">
                  <c:v>-266.53768222222192</c:v>
                </c:pt>
                <c:pt idx="1051">
                  <c:v>-550.91167333333328</c:v>
                </c:pt>
                <c:pt idx="1052">
                  <c:v>-731.9912044444452</c:v>
                </c:pt>
                <c:pt idx="1053">
                  <c:v>-938.95589999999993</c:v>
                </c:pt>
                <c:pt idx="1054">
                  <c:v>-1249.3057600000009</c:v>
                </c:pt>
                <c:pt idx="1055">
                  <c:v>-1663.0926155555549</c:v>
                </c:pt>
                <c:pt idx="1056">
                  <c:v>-2128.6497999999997</c:v>
                </c:pt>
                <c:pt idx="1057">
                  <c:v>-2387.6698955555557</c:v>
                </c:pt>
                <c:pt idx="1058">
                  <c:v>-2155.8566577777779</c:v>
                </c:pt>
                <c:pt idx="1059">
                  <c:v>-1898.0934666666669</c:v>
                </c:pt>
                <c:pt idx="1060">
                  <c:v>-1614.4839844444448</c:v>
                </c:pt>
                <c:pt idx="1061">
                  <c:v>-865.74492444444434</c:v>
                </c:pt>
                <c:pt idx="1062">
                  <c:v>12.406999999999751</c:v>
                </c:pt>
                <c:pt idx="1063">
                  <c:v>554.91995777777788</c:v>
                </c:pt>
                <c:pt idx="1064">
                  <c:v>1252.5106622222222</c:v>
                </c:pt>
                <c:pt idx="1065">
                  <c:v>2182.8734799999993</c:v>
                </c:pt>
                <c:pt idx="1066">
                  <c:v>2364.2639977777776</c:v>
                </c:pt>
                <c:pt idx="1067">
                  <c:v>1563.8841866666673</c:v>
                </c:pt>
                <c:pt idx="1068">
                  <c:v>814.87301333333357</c:v>
                </c:pt>
                <c:pt idx="1069">
                  <c:v>814.95075999999915</c:v>
                </c:pt>
                <c:pt idx="1070">
                  <c:v>1280.1062533333336</c:v>
                </c:pt>
                <c:pt idx="1071">
                  <c:v>1745.4172400000002</c:v>
                </c:pt>
                <c:pt idx="1072">
                  <c:v>2029.9726399999988</c:v>
                </c:pt>
                <c:pt idx="1073">
                  <c:v>2340.426162222222</c:v>
                </c:pt>
                <c:pt idx="1074">
                  <c:v>2728.4703888888894</c:v>
                </c:pt>
                <c:pt idx="1075">
                  <c:v>2884.1182777777772</c:v>
                </c:pt>
                <c:pt idx="1076">
                  <c:v>2626.4069177777769</c:v>
                </c:pt>
                <c:pt idx="1077">
                  <c:v>2187.7585622222223</c:v>
                </c:pt>
                <c:pt idx="1078">
                  <c:v>1800.6602533333335</c:v>
                </c:pt>
                <c:pt idx="1079">
                  <c:v>1594.3175311111124</c:v>
                </c:pt>
                <c:pt idx="1080">
                  <c:v>1310.4488933333341</c:v>
                </c:pt>
                <c:pt idx="1081">
                  <c:v>819.79696888888805</c:v>
                </c:pt>
                <c:pt idx="1082">
                  <c:v>329.01546666666627</c:v>
                </c:pt>
                <c:pt idx="1083">
                  <c:v>-187.71598888888926</c:v>
                </c:pt>
                <c:pt idx="1084">
                  <c:v>-472.08998000000071</c:v>
                </c:pt>
                <c:pt idx="1085">
                  <c:v>-239.79730444444377</c:v>
                </c:pt>
                <c:pt idx="1086">
                  <c:v>173.4453244444455</c:v>
                </c:pt>
                <c:pt idx="1087">
                  <c:v>380.11199111111148</c:v>
                </c:pt>
                <c:pt idx="1088">
                  <c:v>405.95828222222104</c:v>
                </c:pt>
                <c:pt idx="1089">
                  <c:v>380.13790666666517</c:v>
                </c:pt>
                <c:pt idx="1090">
                  <c:v>354.30457333333328</c:v>
                </c:pt>
                <c:pt idx="1091">
                  <c:v>431.80457333333442</c:v>
                </c:pt>
                <c:pt idx="1092">
                  <c:v>690.17678000000103</c:v>
                </c:pt>
                <c:pt idx="1093">
                  <c:v>1026.1396911111115</c:v>
                </c:pt>
                <c:pt idx="1094">
                  <c:v>1103.8470155555553</c:v>
                </c:pt>
                <c:pt idx="1095">
                  <c:v>871.51546666666673</c:v>
                </c:pt>
                <c:pt idx="1096">
                  <c:v>587.43950444444408</c:v>
                </c:pt>
                <c:pt idx="1097">
                  <c:v>303.29875333333251</c:v>
                </c:pt>
                <c:pt idx="1098">
                  <c:v>-58.419744444444802</c:v>
                </c:pt>
                <c:pt idx="1099">
                  <c:v>-471.90857111111177</c:v>
                </c:pt>
                <c:pt idx="1100">
                  <c:v>-523.83439333333297</c:v>
                </c:pt>
                <c:pt idx="1101">
                  <c:v>-136.51580222222185</c:v>
                </c:pt>
                <c:pt idx="1102">
                  <c:v>328.41940888888848</c:v>
                </c:pt>
                <c:pt idx="1103">
                  <c:v>819.30457333333447</c:v>
                </c:pt>
                <c:pt idx="1104">
                  <c:v>1258.6526488888887</c:v>
                </c:pt>
                <c:pt idx="1105">
                  <c:v>1310.5914288888878</c:v>
                </c:pt>
                <c:pt idx="1106">
                  <c:v>923.29875333333405</c:v>
                </c:pt>
                <c:pt idx="1107">
                  <c:v>484.20983333333515</c:v>
                </c:pt>
                <c:pt idx="1108">
                  <c:v>96.696875555555479</c:v>
                </c:pt>
                <c:pt idx="1109">
                  <c:v>-265.08641111111251</c:v>
                </c:pt>
                <c:pt idx="1110">
                  <c:v>-239.44744444444376</c:v>
                </c:pt>
                <c:pt idx="1111">
                  <c:v>173.78222666666591</c:v>
                </c:pt>
                <c:pt idx="1112">
                  <c:v>716.29518444444398</c:v>
                </c:pt>
                <c:pt idx="1113">
                  <c:v>1388.1303022222223</c:v>
                </c:pt>
                <c:pt idx="1114">
                  <c:v>1750.1468288888882</c:v>
                </c:pt>
                <c:pt idx="1115">
                  <c:v>1414.6633555555575</c:v>
                </c:pt>
                <c:pt idx="1116">
                  <c:v>794.8447644444451</c:v>
                </c:pt>
                <c:pt idx="1117">
                  <c:v>329.88363777777556</c:v>
                </c:pt>
                <c:pt idx="1118">
                  <c:v>-57.668193333335573</c:v>
                </c:pt>
                <c:pt idx="1119">
                  <c:v>-264.4903533333312</c:v>
                </c:pt>
                <c:pt idx="1120">
                  <c:v>-135.4791799999978</c:v>
                </c:pt>
                <c:pt idx="1121">
                  <c:v>45.263448888888163</c:v>
                </c:pt>
                <c:pt idx="1122">
                  <c:v>19.365326666667329</c:v>
                </c:pt>
                <c:pt idx="1123">
                  <c:v>-290.73833555555552</c:v>
                </c:pt>
                <c:pt idx="1124">
                  <c:v>-833.45861777777998</c:v>
                </c:pt>
                <c:pt idx="1125">
                  <c:v>-1557.1677266666679</c:v>
                </c:pt>
                <c:pt idx="1126">
                  <c:v>-2177.7508266666664</c:v>
                </c:pt>
                <c:pt idx="1127">
                  <c:v>-2385.1042555555541</c:v>
                </c:pt>
                <c:pt idx="1128">
                  <c:v>-2334.1243511111106</c:v>
                </c:pt>
                <c:pt idx="1129">
                  <c:v>-1973.1185311111112</c:v>
                </c:pt>
                <c:pt idx="1130">
                  <c:v>-1508.6238844444456</c:v>
                </c:pt>
                <c:pt idx="1131">
                  <c:v>-1302.3848244444453</c:v>
                </c:pt>
                <c:pt idx="1132">
                  <c:v>-1276.9531822222214</c:v>
                </c:pt>
                <c:pt idx="1133">
                  <c:v>-1406.5344977777777</c:v>
                </c:pt>
                <c:pt idx="1134">
                  <c:v>-1510.3343111111121</c:v>
                </c:pt>
                <c:pt idx="1135">
                  <c:v>-1381.6341244444443</c:v>
                </c:pt>
                <c:pt idx="1136">
                  <c:v>-891.20248222222199</c:v>
                </c:pt>
                <c:pt idx="1137">
                  <c:v>-193.92276444444482</c:v>
                </c:pt>
                <c:pt idx="1138">
                  <c:v>271.02540444444469</c:v>
                </c:pt>
                <c:pt idx="1139">
                  <c:v>451.87169555555562</c:v>
                </c:pt>
                <c:pt idx="1140">
                  <c:v>555.24390222222189</c:v>
                </c:pt>
                <c:pt idx="1141">
                  <c:v>813.64202444444402</c:v>
                </c:pt>
                <c:pt idx="1142">
                  <c:v>1382.1438088888895</c:v>
                </c:pt>
                <c:pt idx="1143">
                  <c:v>1924.9936688888893</c:v>
                </c:pt>
                <c:pt idx="1144">
                  <c:v>1718.767566666666</c:v>
                </c:pt>
                <c:pt idx="1145">
                  <c:v>944.01376444444463</c:v>
                </c:pt>
                <c:pt idx="1146">
                  <c:v>-89.267737777777612</c:v>
                </c:pt>
                <c:pt idx="1147">
                  <c:v>-1562.0398511111116</c:v>
                </c:pt>
                <c:pt idx="1148">
                  <c:v>-1950.2266133333333</c:v>
                </c:pt>
                <c:pt idx="1149">
                  <c:v>-1046.5264266666663</c:v>
                </c:pt>
                <c:pt idx="1150">
                  <c:v>-116.75966666666693</c:v>
                </c:pt>
                <c:pt idx="1151">
                  <c:v>348.2403333333333</c:v>
                </c:pt>
                <c:pt idx="1152">
                  <c:v>839.07366666666667</c:v>
                </c:pt>
                <c:pt idx="1153">
                  <c:v>2105.1531977777781</c:v>
                </c:pt>
                <c:pt idx="1154">
                  <c:v>3242.4547955555554</c:v>
                </c:pt>
                <c:pt idx="1155">
                  <c:v>3191.6044688888887</c:v>
                </c:pt>
                <c:pt idx="1156">
                  <c:v>2598.0468177777766</c:v>
                </c:pt>
                <c:pt idx="1157">
                  <c:v>2521.0651288888894</c:v>
                </c:pt>
                <c:pt idx="1158">
                  <c:v>2831.6352711111113</c:v>
                </c:pt>
                <c:pt idx="1159">
                  <c:v>3116.475742222221</c:v>
                </c:pt>
                <c:pt idx="1160">
                  <c:v>3039.688419999999</c:v>
                </c:pt>
                <c:pt idx="1161">
                  <c:v>2652.8233511111107</c:v>
                </c:pt>
                <c:pt idx="1162">
                  <c:v>2343.341662222223</c:v>
                </c:pt>
                <c:pt idx="1163">
                  <c:v>2214.6544333333341</c:v>
                </c:pt>
                <c:pt idx="1164">
                  <c:v>2137.6079555555571</c:v>
                </c:pt>
                <c:pt idx="1165">
                  <c:v>2060.5485199999985</c:v>
                </c:pt>
                <c:pt idx="1166">
                  <c:v>1544.2965022222209</c:v>
                </c:pt>
                <c:pt idx="1167">
                  <c:v>1053.6445777777785</c:v>
                </c:pt>
                <c:pt idx="1168">
                  <c:v>1182.9796955555562</c:v>
                </c:pt>
                <c:pt idx="1169">
                  <c:v>1286.5592266666688</c:v>
                </c:pt>
                <c:pt idx="1170">
                  <c:v>1209.2795088888881</c:v>
                </c:pt>
                <c:pt idx="1171">
                  <c:v>1157.820166666665</c:v>
                </c:pt>
                <c:pt idx="1172">
                  <c:v>1080.5145333333323</c:v>
                </c:pt>
                <c:pt idx="1173">
                  <c:v>1003.1829844444443</c:v>
                </c:pt>
                <c:pt idx="1174">
                  <c:v>951.6718111111104</c:v>
                </c:pt>
                <c:pt idx="1175">
                  <c:v>874.31434666666667</c:v>
                </c:pt>
                <c:pt idx="1176">
                  <c:v>796.93096666666725</c:v>
                </c:pt>
                <c:pt idx="1177">
                  <c:v>771.20129555555411</c:v>
                </c:pt>
                <c:pt idx="1178">
                  <c:v>822.97162444444359</c:v>
                </c:pt>
                <c:pt idx="1179">
                  <c:v>874.76786888888887</c:v>
                </c:pt>
                <c:pt idx="1180">
                  <c:v>874.89744666666672</c:v>
                </c:pt>
                <c:pt idx="1181">
                  <c:v>849.19369111111246</c:v>
                </c:pt>
                <c:pt idx="1182">
                  <c:v>771.81031111111326</c:v>
                </c:pt>
                <c:pt idx="1183">
                  <c:v>694.40101555555486</c:v>
                </c:pt>
                <c:pt idx="1184">
                  <c:v>642.81209555555415</c:v>
                </c:pt>
                <c:pt idx="1185">
                  <c:v>565.3768844444437</c:v>
                </c:pt>
                <c:pt idx="1186">
                  <c:v>436.24909111111032</c:v>
                </c:pt>
                <c:pt idx="1187">
                  <c:v>358.74909111111106</c:v>
                </c:pt>
                <c:pt idx="1188">
                  <c:v>358.74909111111106</c:v>
                </c:pt>
                <c:pt idx="1189">
                  <c:v>358.74909111111106</c:v>
                </c:pt>
                <c:pt idx="1190">
                  <c:v>358.74909111111106</c:v>
                </c:pt>
                <c:pt idx="1191">
                  <c:v>358.74909111111106</c:v>
                </c:pt>
                <c:pt idx="1192">
                  <c:v>358.74909111111106</c:v>
                </c:pt>
                <c:pt idx="1193">
                  <c:v>358.74909111111106</c:v>
                </c:pt>
                <c:pt idx="1194">
                  <c:v>358.74909111111106</c:v>
                </c:pt>
                <c:pt idx="1195">
                  <c:v>384.58242444444659</c:v>
                </c:pt>
                <c:pt idx="1196">
                  <c:v>384.59538222222437</c:v>
                </c:pt>
                <c:pt idx="1197">
                  <c:v>384.59538222222074</c:v>
                </c:pt>
                <c:pt idx="1198">
                  <c:v>487.94167333333331</c:v>
                </c:pt>
                <c:pt idx="1199">
                  <c:v>591.32683777777925</c:v>
                </c:pt>
                <c:pt idx="1200">
                  <c:v>694.72495999999933</c:v>
                </c:pt>
                <c:pt idx="1201">
                  <c:v>772.3286222222207</c:v>
                </c:pt>
                <c:pt idx="1202">
                  <c:v>720.7656177777792</c:v>
                </c:pt>
                <c:pt idx="1203">
                  <c:v>617.51003111111106</c:v>
                </c:pt>
                <c:pt idx="1204">
                  <c:v>514.22852888888735</c:v>
                </c:pt>
                <c:pt idx="1205">
                  <c:v>436.75444444444366</c:v>
                </c:pt>
                <c:pt idx="1206">
                  <c:v>410.93406888888961</c:v>
                </c:pt>
                <c:pt idx="1207">
                  <c:v>410.9470266666674</c:v>
                </c:pt>
                <c:pt idx="1208">
                  <c:v>410.95998444444518</c:v>
                </c:pt>
                <c:pt idx="1209">
                  <c:v>385.13960888889108</c:v>
                </c:pt>
                <c:pt idx="1210">
                  <c:v>359.30627555555554</c:v>
                </c:pt>
                <c:pt idx="1211">
                  <c:v>359.30627555555554</c:v>
                </c:pt>
                <c:pt idx="1212">
                  <c:v>333.47294222222001</c:v>
                </c:pt>
                <c:pt idx="1213">
                  <c:v>333.45998444444223</c:v>
                </c:pt>
                <c:pt idx="1214">
                  <c:v>359.29331777777776</c:v>
                </c:pt>
                <c:pt idx="1215">
                  <c:v>359.29331777777776</c:v>
                </c:pt>
                <c:pt idx="1216">
                  <c:v>333.45998444444587</c:v>
                </c:pt>
                <c:pt idx="1217">
                  <c:v>307.61369333333255</c:v>
                </c:pt>
                <c:pt idx="1218">
                  <c:v>307.60073555555476</c:v>
                </c:pt>
                <c:pt idx="1219">
                  <c:v>307.58777777778067</c:v>
                </c:pt>
                <c:pt idx="1220">
                  <c:v>281.74148666666736</c:v>
                </c:pt>
                <c:pt idx="1221">
                  <c:v>230.04890444444439</c:v>
                </c:pt>
                <c:pt idx="1222">
                  <c:v>204.17669777777553</c:v>
                </c:pt>
                <c:pt idx="1223">
                  <c:v>178.30449111111034</c:v>
                </c:pt>
                <c:pt idx="1224">
                  <c:v>204.08599333333478</c:v>
                </c:pt>
                <c:pt idx="1225">
                  <c:v>255.72674444444294</c:v>
                </c:pt>
                <c:pt idx="1226">
                  <c:v>281.5341622222229</c:v>
                </c:pt>
                <c:pt idx="1227">
                  <c:v>281.52120444444512</c:v>
                </c:pt>
                <c:pt idx="1228">
                  <c:v>281.4952888888896</c:v>
                </c:pt>
                <c:pt idx="1229">
                  <c:v>281.48233111111182</c:v>
                </c:pt>
                <c:pt idx="1230">
                  <c:v>255.62308222222072</c:v>
                </c:pt>
                <c:pt idx="1231">
                  <c:v>281.43050000000068</c:v>
                </c:pt>
                <c:pt idx="1232">
                  <c:v>333.08420888889032</c:v>
                </c:pt>
                <c:pt idx="1233">
                  <c:v>333.08420888888668</c:v>
                </c:pt>
                <c:pt idx="1234">
                  <c:v>333.07125111110889</c:v>
                </c:pt>
                <c:pt idx="1235">
                  <c:v>307.237917777777</c:v>
                </c:pt>
                <c:pt idx="1236">
                  <c:v>255.5453355555577</c:v>
                </c:pt>
                <c:pt idx="1237">
                  <c:v>178.01942000000292</c:v>
                </c:pt>
                <c:pt idx="1238">
                  <c:v>74.621297777775567</c:v>
                </c:pt>
                <c:pt idx="1239">
                  <c:v>-2.9564488888903693</c:v>
                </c:pt>
                <c:pt idx="1240">
                  <c:v>-28.893444444444427</c:v>
                </c:pt>
                <c:pt idx="1241">
                  <c:v>-3.1508155555570347</c:v>
                </c:pt>
                <c:pt idx="1242">
                  <c:v>22.591813333333995</c:v>
                </c:pt>
                <c:pt idx="1243">
                  <c:v>22.514066666667329</c:v>
                </c:pt>
                <c:pt idx="1244">
                  <c:v>22.423362222222885</c:v>
                </c:pt>
                <c:pt idx="1245">
                  <c:v>48.178948888888172</c:v>
                </c:pt>
                <c:pt idx="1246">
                  <c:v>22.267868888889552</c:v>
                </c:pt>
                <c:pt idx="1247">
                  <c:v>-3.6561688888867288</c:v>
                </c:pt>
                <c:pt idx="1248">
                  <c:v>-3.746873333334813</c:v>
                </c:pt>
                <c:pt idx="1249">
                  <c:v>-3.8375777777792557</c:v>
                </c:pt>
                <c:pt idx="1250">
                  <c:v>21.905051111111774</c:v>
                </c:pt>
                <c:pt idx="1251">
                  <c:v>47.660637777777055</c:v>
                </c:pt>
                <c:pt idx="1252">
                  <c:v>47.582891111110392</c:v>
                </c:pt>
                <c:pt idx="1253">
                  <c:v>47.50514444444736</c:v>
                </c:pt>
                <c:pt idx="1254">
                  <c:v>47.42739777777706</c:v>
                </c:pt>
                <c:pt idx="1255">
                  <c:v>47.34965111111039</c:v>
                </c:pt>
                <c:pt idx="1256">
                  <c:v>47.27190444444372</c:v>
                </c:pt>
                <c:pt idx="1257">
                  <c:v>47.194157777777058</c:v>
                </c:pt>
                <c:pt idx="1258">
                  <c:v>47.116411111114026</c:v>
                </c:pt>
                <c:pt idx="1259">
                  <c:v>72.8719977777792</c:v>
                </c:pt>
                <c:pt idx="1260">
                  <c:v>124.47387555555407</c:v>
                </c:pt>
                <c:pt idx="1261">
                  <c:v>176.08871111111034</c:v>
                </c:pt>
                <c:pt idx="1262">
                  <c:v>279.38317111111184</c:v>
                </c:pt>
                <c:pt idx="1263">
                  <c:v>382.71650444444299</c:v>
                </c:pt>
                <c:pt idx="1264">
                  <c:v>460.22946222221998</c:v>
                </c:pt>
                <c:pt idx="1265">
                  <c:v>511.9350022222244</c:v>
                </c:pt>
                <c:pt idx="1266">
                  <c:v>486.14054222222222</c:v>
                </c:pt>
                <c:pt idx="1267">
                  <c:v>460.33312444444221</c:v>
                </c:pt>
                <c:pt idx="1268">
                  <c:v>408.69237333333405</c:v>
                </c:pt>
                <c:pt idx="1269">
                  <c:v>305.3590399999992</c:v>
                </c:pt>
                <c:pt idx="1270">
                  <c:v>227.83312444444439</c:v>
                </c:pt>
                <c:pt idx="1271">
                  <c:v>176.12758444444734</c:v>
                </c:pt>
                <c:pt idx="1272">
                  <c:v>150.24242000000069</c:v>
                </c:pt>
                <c:pt idx="1273">
                  <c:v>176.02392222222147</c:v>
                </c:pt>
                <c:pt idx="1274">
                  <c:v>201.81838222222365</c:v>
                </c:pt>
                <c:pt idx="1275">
                  <c:v>227.61284222222216</c:v>
                </c:pt>
                <c:pt idx="1276">
                  <c:v>305.08692666666587</c:v>
                </c:pt>
                <c:pt idx="1277">
                  <c:v>382.58692666666519</c:v>
                </c:pt>
                <c:pt idx="1278">
                  <c:v>408.43321777777851</c:v>
                </c:pt>
                <c:pt idx="1279">
                  <c:v>434.27950888888813</c:v>
                </c:pt>
                <c:pt idx="1280">
                  <c:v>460.13875777777554</c:v>
                </c:pt>
                <c:pt idx="1281">
                  <c:v>408.49800666666738</c:v>
                </c:pt>
                <c:pt idx="1282">
                  <c:v>382.66467333333549</c:v>
                </c:pt>
                <c:pt idx="1283">
                  <c:v>382.67763111111327</c:v>
                </c:pt>
                <c:pt idx="1284">
                  <c:v>356.84429777777774</c:v>
                </c:pt>
                <c:pt idx="1285">
                  <c:v>305.17763111111032</c:v>
                </c:pt>
                <c:pt idx="1286">
                  <c:v>253.48504888888738</c:v>
                </c:pt>
                <c:pt idx="1287">
                  <c:v>227.62579999999994</c:v>
                </c:pt>
                <c:pt idx="1288">
                  <c:v>175.92025999999925</c:v>
                </c:pt>
                <c:pt idx="1289">
                  <c:v>150.03509555555624</c:v>
                </c:pt>
                <c:pt idx="1290">
                  <c:v>175.81659777777702</c:v>
                </c:pt>
                <c:pt idx="1291">
                  <c:v>175.77772444444369</c:v>
                </c:pt>
                <c:pt idx="1292">
                  <c:v>124.05922666666885</c:v>
                </c:pt>
                <c:pt idx="1293">
                  <c:v>98.161104444444362</c:v>
                </c:pt>
                <c:pt idx="1294">
                  <c:v>98.096315555555478</c:v>
                </c:pt>
                <c:pt idx="1295">
                  <c:v>149.69819333333402</c:v>
                </c:pt>
                <c:pt idx="1296">
                  <c:v>252.99265333333184</c:v>
                </c:pt>
                <c:pt idx="1297">
                  <c:v>356.31302888888882</c:v>
                </c:pt>
                <c:pt idx="1298">
                  <c:v>433.82598666666587</c:v>
                </c:pt>
                <c:pt idx="1299">
                  <c:v>485.51856888888886</c:v>
                </c:pt>
                <c:pt idx="1300">
                  <c:v>485.55744222222222</c:v>
                </c:pt>
                <c:pt idx="1301">
                  <c:v>459.7500244444422</c:v>
                </c:pt>
                <c:pt idx="1302">
                  <c:v>459.77594000000141</c:v>
                </c:pt>
                <c:pt idx="1303">
                  <c:v>485.63518888888888</c:v>
                </c:pt>
                <c:pt idx="1304">
                  <c:v>459.84072888889028</c:v>
                </c:pt>
                <c:pt idx="1305">
                  <c:v>408.1870200000007</c:v>
                </c:pt>
                <c:pt idx="1306">
                  <c:v>382.36664444444295</c:v>
                </c:pt>
                <c:pt idx="1307">
                  <c:v>356.53331111111106</c:v>
                </c:pt>
                <c:pt idx="1308">
                  <c:v>330.69997777777917</c:v>
                </c:pt>
                <c:pt idx="1309">
                  <c:v>330.68702000000138</c:v>
                </c:pt>
                <c:pt idx="1310">
                  <c:v>330.68701999999774</c:v>
                </c:pt>
                <c:pt idx="1311">
                  <c:v>304.84072888888807</c:v>
                </c:pt>
                <c:pt idx="1312">
                  <c:v>278.9944377777785</c:v>
                </c:pt>
                <c:pt idx="1313">
                  <c:v>227.30185555555551</c:v>
                </c:pt>
                <c:pt idx="1314">
                  <c:v>227.26298222222218</c:v>
                </c:pt>
                <c:pt idx="1315">
                  <c:v>227.23706666666661</c:v>
                </c:pt>
                <c:pt idx="1316">
                  <c:v>123.86485999999852</c:v>
                </c:pt>
                <c:pt idx="1317">
                  <c:v>97.953779999999924</c:v>
                </c:pt>
                <c:pt idx="1318">
                  <c:v>149.56861555555625</c:v>
                </c:pt>
                <c:pt idx="1319">
                  <c:v>304.51678444444366</c:v>
                </c:pt>
                <c:pt idx="1320">
                  <c:v>537.04270000000065</c:v>
                </c:pt>
                <c:pt idx="1321">
                  <c:v>717.94082222222357</c:v>
                </c:pt>
                <c:pt idx="1322">
                  <c:v>898.890775555554</c:v>
                </c:pt>
                <c:pt idx="1323">
                  <c:v>1079.8796022222214</c:v>
                </c:pt>
                <c:pt idx="1324">
                  <c:v>1157.5869266666689</c:v>
                </c:pt>
                <c:pt idx="1325">
                  <c:v>1028.6146266666651</c:v>
                </c:pt>
                <c:pt idx="1326">
                  <c:v>770.42382888888744</c:v>
                </c:pt>
                <c:pt idx="1327">
                  <c:v>537.98861777777847</c:v>
                </c:pt>
                <c:pt idx="1328">
                  <c:v>408.84786666666741</c:v>
                </c:pt>
                <c:pt idx="1329">
                  <c:v>357.18119999999999</c:v>
                </c:pt>
                <c:pt idx="1330">
                  <c:v>357.18119999999999</c:v>
                </c:pt>
                <c:pt idx="1331">
                  <c:v>357.18119999999999</c:v>
                </c:pt>
                <c:pt idx="1332">
                  <c:v>331.3478666666681</c:v>
                </c:pt>
                <c:pt idx="1333">
                  <c:v>253.83490888888738</c:v>
                </c:pt>
                <c:pt idx="1334">
                  <c:v>202.12936888888663</c:v>
                </c:pt>
                <c:pt idx="1335">
                  <c:v>202.090495555557</c:v>
                </c:pt>
                <c:pt idx="1336">
                  <c:v>253.71828888889104</c:v>
                </c:pt>
                <c:pt idx="1337">
                  <c:v>305.37199777777698</c:v>
                </c:pt>
                <c:pt idx="1338">
                  <c:v>331.19237333333109</c:v>
                </c:pt>
                <c:pt idx="1339">
                  <c:v>357.02570666666662</c:v>
                </c:pt>
                <c:pt idx="1340">
                  <c:v>382.85904000000215</c:v>
                </c:pt>
                <c:pt idx="1341">
                  <c:v>408.70533111111183</c:v>
                </c:pt>
                <c:pt idx="1342">
                  <c:v>486.21828888888888</c:v>
                </c:pt>
                <c:pt idx="1343">
                  <c:v>563.77011999999922</c:v>
                </c:pt>
                <c:pt idx="1344">
                  <c:v>563.82195111111037</c:v>
                </c:pt>
                <c:pt idx="1345">
                  <c:v>538.04044888888961</c:v>
                </c:pt>
                <c:pt idx="1346">
                  <c:v>460.57932222222001</c:v>
                </c:pt>
                <c:pt idx="1347">
                  <c:v>383.09227999999854</c:v>
                </c:pt>
                <c:pt idx="1348">
                  <c:v>305.59228000000292</c:v>
                </c:pt>
                <c:pt idx="1349">
                  <c:v>124.73303111111329</c:v>
                </c:pt>
                <c:pt idx="1350">
                  <c:v>-107.85767333333627</c:v>
                </c:pt>
                <c:pt idx="1351">
                  <c:v>-288.83354222222221</c:v>
                </c:pt>
                <c:pt idx="1352">
                  <c:v>-366.51495111111041</c:v>
                </c:pt>
                <c:pt idx="1353">
                  <c:v>-392.52969333333482</c:v>
                </c:pt>
                <c:pt idx="1354">
                  <c:v>-418.55739333333327</c:v>
                </c:pt>
                <c:pt idx="1355">
                  <c:v>-470.41842666666736</c:v>
                </c:pt>
                <c:pt idx="1356">
                  <c:v>-573.97204222222081</c:v>
                </c:pt>
                <c:pt idx="1357">
                  <c:v>-651.71823999999788</c:v>
                </c:pt>
                <c:pt idx="1358">
                  <c:v>-703.64406222222442</c:v>
                </c:pt>
                <c:pt idx="1359">
                  <c:v>-781.41617555555706</c:v>
                </c:pt>
                <c:pt idx="1360">
                  <c:v>-807.54753777777603</c:v>
                </c:pt>
                <c:pt idx="1361">
                  <c:v>-575.33260888888742</c:v>
                </c:pt>
                <c:pt idx="1362">
                  <c:v>-110.51401777777896</c:v>
                </c:pt>
                <c:pt idx="1363">
                  <c:v>406.10081777777663</c:v>
                </c:pt>
                <c:pt idx="1364">
                  <c:v>871.17856444444453</c:v>
                </c:pt>
                <c:pt idx="1365">
                  <c:v>923.02664000000073</c:v>
                </c:pt>
                <c:pt idx="1366">
                  <c:v>587.29696888889032</c:v>
                </c:pt>
                <c:pt idx="1367">
                  <c:v>173.97659333333257</c:v>
                </c:pt>
                <c:pt idx="1368">
                  <c:v>-342.79373555555628</c:v>
                </c:pt>
                <c:pt idx="1369">
                  <c:v>-549.70659999999998</c:v>
                </c:pt>
                <c:pt idx="1370">
                  <c:v>-214.08059111111186</c:v>
                </c:pt>
                <c:pt idx="1371">
                  <c:v>199.17499555555517</c:v>
                </c:pt>
                <c:pt idx="1372">
                  <c:v>354.17499555555554</c:v>
                </c:pt>
                <c:pt idx="1373">
                  <c:v>225.00832888888883</c:v>
                </c:pt>
                <c:pt idx="1374">
                  <c:v>-59.223126666665266</c:v>
                </c:pt>
                <c:pt idx="1375">
                  <c:v>-421.0323288888888</c:v>
                </c:pt>
                <c:pt idx="1376">
                  <c:v>-1041.2785266666681</c:v>
                </c:pt>
                <c:pt idx="1377">
                  <c:v>-1920.0653822222216</c:v>
                </c:pt>
                <c:pt idx="1378">
                  <c:v>-2385.7521444444428</c:v>
                </c:pt>
                <c:pt idx="1379">
                  <c:v>-2386.4389066666668</c:v>
                </c:pt>
                <c:pt idx="1380">
                  <c:v>-2387.1256688888893</c:v>
                </c:pt>
                <c:pt idx="1381">
                  <c:v>-1612.8124311111105</c:v>
                </c:pt>
                <c:pt idx="1382">
                  <c:v>272.7228733333331</c:v>
                </c:pt>
                <c:pt idx="1383">
                  <c:v>1797.1486955555547</c:v>
                </c:pt>
                <c:pt idx="1384">
                  <c:v>1978.4485088888891</c:v>
                </c:pt>
                <c:pt idx="1385">
                  <c:v>1332.9650355555566</c:v>
                </c:pt>
                <c:pt idx="1386">
                  <c:v>868.10757111111116</c:v>
                </c:pt>
                <c:pt idx="1387">
                  <c:v>1049.0575244444433</c:v>
                </c:pt>
                <c:pt idx="1388">
                  <c:v>1617.6240977777773</c:v>
                </c:pt>
                <c:pt idx="1389">
                  <c:v>2186.3591222222226</c:v>
                </c:pt>
                <c:pt idx="1390">
                  <c:v>2341.877433333334</c:v>
                </c:pt>
                <c:pt idx="1391">
                  <c:v>1980.6902044444435</c:v>
                </c:pt>
                <c:pt idx="1392">
                  <c:v>1412.6937733333316</c:v>
                </c:pt>
                <c:pt idx="1393">
                  <c:v>896.22147333333362</c:v>
                </c:pt>
                <c:pt idx="1394">
                  <c:v>508.79922000000028</c:v>
                </c:pt>
                <c:pt idx="1395">
                  <c:v>302.13255333333439</c:v>
                </c:pt>
                <c:pt idx="1396">
                  <c:v>147.10663777777845</c:v>
                </c:pt>
                <c:pt idx="1397">
                  <c:v>-33.804442222222207</c:v>
                </c:pt>
                <c:pt idx="1398">
                  <c:v>-163.08772888888899</c:v>
                </c:pt>
                <c:pt idx="1399">
                  <c:v>-292.39693111111109</c:v>
                </c:pt>
                <c:pt idx="1400">
                  <c:v>-421.7450066666666</c:v>
                </c:pt>
                <c:pt idx="1401">
                  <c:v>-499.4523311111123</c:v>
                </c:pt>
                <c:pt idx="1402">
                  <c:v>-654.67261333333295</c:v>
                </c:pt>
                <c:pt idx="1403">
                  <c:v>-1094.1243511111115</c:v>
                </c:pt>
                <c:pt idx="1404">
                  <c:v>-1895.3982488888901</c:v>
                </c:pt>
                <c:pt idx="1405">
                  <c:v>-2386.9183444444438</c:v>
                </c:pt>
                <c:pt idx="1406">
                  <c:v>-1948.4384399999999</c:v>
                </c:pt>
                <c:pt idx="1407">
                  <c:v>-760.5715866666668</c:v>
                </c:pt>
                <c:pt idx="1408">
                  <c:v>272.67104222222201</c:v>
                </c:pt>
                <c:pt idx="1409">
                  <c:v>505.22287333333361</c:v>
                </c:pt>
                <c:pt idx="1410">
                  <c:v>376.08212222222164</c:v>
                </c:pt>
                <c:pt idx="1411">
                  <c:v>246.90249777777811</c:v>
                </c:pt>
                <c:pt idx="1412">
                  <c:v>169.36362444444458</c:v>
                </c:pt>
                <c:pt idx="1413">
                  <c:v>272.64512666666644</c:v>
                </c:pt>
                <c:pt idx="1414">
                  <c:v>737.65808444444428</c:v>
                </c:pt>
                <c:pt idx="1415">
                  <c:v>1461.1728266666667</c:v>
                </c:pt>
                <c:pt idx="1416">
                  <c:v>2055.7152688888882</c:v>
                </c:pt>
                <c:pt idx="1417">
                  <c:v>2237.0280399999992</c:v>
                </c:pt>
                <c:pt idx="1418">
                  <c:v>1927.4945200000004</c:v>
                </c:pt>
                <c:pt idx="1419">
                  <c:v>1204.4851311111124</c:v>
                </c:pt>
                <c:pt idx="1420">
                  <c:v>352.08879333333329</c:v>
                </c:pt>
                <c:pt idx="1421">
                  <c:v>-526.34820222222368</c:v>
                </c:pt>
                <c:pt idx="1422">
                  <c:v>-1095.0184377777782</c:v>
                </c:pt>
                <c:pt idx="1423">
                  <c:v>-682.07383777777795</c:v>
                </c:pt>
                <c:pt idx="1424">
                  <c:v>170.2965844444455</c:v>
                </c:pt>
                <c:pt idx="1425">
                  <c:v>867.83545777777783</c:v>
                </c:pt>
                <c:pt idx="1426">
                  <c:v>1617.2224066666663</c:v>
                </c:pt>
                <c:pt idx="1427">
                  <c:v>1772.6370555555557</c:v>
                </c:pt>
                <c:pt idx="1428">
                  <c:v>1127.1017511111108</c:v>
                </c:pt>
                <c:pt idx="1429">
                  <c:v>378.02578888888922</c:v>
                </c:pt>
                <c:pt idx="1430">
                  <c:v>-267.8852911111108</c:v>
                </c:pt>
                <c:pt idx="1431">
                  <c:v>-1017.2851977777769</c:v>
                </c:pt>
                <c:pt idx="1432">
                  <c:v>-1921.905386666667</c:v>
                </c:pt>
                <c:pt idx="1433">
                  <c:v>-2387.5921488888894</c:v>
                </c:pt>
                <c:pt idx="1434">
                  <c:v>-2414.1122444444445</c:v>
                </c:pt>
                <c:pt idx="1435">
                  <c:v>-1433.1452977777774</c:v>
                </c:pt>
                <c:pt idx="1436">
                  <c:v>116.66033555555495</c:v>
                </c:pt>
                <c:pt idx="1437">
                  <c:v>865.90474888888889</c:v>
                </c:pt>
                <c:pt idx="1438">
                  <c:v>943.58615777777788</c:v>
                </c:pt>
                <c:pt idx="1439">
                  <c:v>607.86944444444441</c:v>
                </c:pt>
                <c:pt idx="1440">
                  <c:v>194.54906888888851</c:v>
                </c:pt>
                <c:pt idx="1441">
                  <c:v>-296.37496888888887</c:v>
                </c:pt>
                <c:pt idx="1442">
                  <c:v>-451.60820888888838</c:v>
                </c:pt>
                <c:pt idx="1443">
                  <c:v>-64.276660000000362</c:v>
                </c:pt>
                <c:pt idx="1444">
                  <c:v>349.01779999999997</c:v>
                </c:pt>
                <c:pt idx="1445">
                  <c:v>478.22333999999995</c:v>
                </c:pt>
                <c:pt idx="1446">
                  <c:v>245.74925555555495</c:v>
                </c:pt>
                <c:pt idx="1447">
                  <c:v>-555.16182444444439</c:v>
                </c:pt>
                <c:pt idx="1448">
                  <c:v>-1718.0376000000001</c:v>
                </c:pt>
                <c:pt idx="1449">
                  <c:v>-2338.6984466666668</c:v>
                </c:pt>
                <c:pt idx="1450">
                  <c:v>-1900.2185422222228</c:v>
                </c:pt>
                <c:pt idx="1451">
                  <c:v>-841.49243999999999</c:v>
                </c:pt>
                <c:pt idx="1452">
                  <c:v>36.685399999999959</c:v>
                </c:pt>
                <c:pt idx="1453">
                  <c:v>346.68539999999996</c:v>
                </c:pt>
                <c:pt idx="1454">
                  <c:v>346.68539999999996</c:v>
                </c:pt>
                <c:pt idx="1455">
                  <c:v>346.68539999999996</c:v>
                </c:pt>
                <c:pt idx="1456">
                  <c:v>346.68539999999996</c:v>
                </c:pt>
                <c:pt idx="1457">
                  <c:v>346.68539999999996</c:v>
                </c:pt>
                <c:pt idx="1458">
                  <c:v>346.68539999999996</c:v>
                </c:pt>
                <c:pt idx="1459">
                  <c:v>346.68539999999996</c:v>
                </c:pt>
                <c:pt idx="1460">
                  <c:v>346.68539999999996</c:v>
                </c:pt>
                <c:pt idx="1461">
                  <c:v>346.68539999999996</c:v>
                </c:pt>
                <c:pt idx="1462">
                  <c:v>346.68539999999996</c:v>
                </c:pt>
                <c:pt idx="1463">
                  <c:v>346.68539999999996</c:v>
                </c:pt>
                <c:pt idx="1464">
                  <c:v>346.68539999999996</c:v>
                </c:pt>
                <c:pt idx="1465">
                  <c:v>346.68539999999996</c:v>
                </c:pt>
                <c:pt idx="1466">
                  <c:v>346.68539999999996</c:v>
                </c:pt>
                <c:pt idx="1467">
                  <c:v>346.68539999999996</c:v>
                </c:pt>
                <c:pt idx="1468">
                  <c:v>346.68539999999996</c:v>
                </c:pt>
                <c:pt idx="1469">
                  <c:v>346.68539999999996</c:v>
                </c:pt>
                <c:pt idx="1470">
                  <c:v>346.68539999999996</c:v>
                </c:pt>
                <c:pt idx="1471">
                  <c:v>346.68539999999996</c:v>
                </c:pt>
                <c:pt idx="1472">
                  <c:v>346.68539999999996</c:v>
                </c:pt>
                <c:pt idx="1473">
                  <c:v>346.68539999999996</c:v>
                </c:pt>
                <c:pt idx="1474">
                  <c:v>346.68539999999996</c:v>
                </c:pt>
                <c:pt idx="1475">
                  <c:v>346.68539999999996</c:v>
                </c:pt>
                <c:pt idx="1476">
                  <c:v>346.68539999999996</c:v>
                </c:pt>
                <c:pt idx="1477">
                  <c:v>346.68539999999996</c:v>
                </c:pt>
                <c:pt idx="1478">
                  <c:v>915.01873333333333</c:v>
                </c:pt>
                <c:pt idx="1479">
                  <c:v>1483.637137777778</c:v>
                </c:pt>
                <c:pt idx="1480">
                  <c:v>1406.4222088888887</c:v>
                </c:pt>
                <c:pt idx="1481">
                  <c:v>1251.6684066666667</c:v>
                </c:pt>
                <c:pt idx="1482">
                  <c:v>1096.8757311111108</c:v>
                </c:pt>
                <c:pt idx="1483">
                  <c:v>993.71084888888879</c:v>
                </c:pt>
                <c:pt idx="1484">
                  <c:v>942.1996755555557</c:v>
                </c:pt>
                <c:pt idx="1485">
                  <c:v>994.00887777777768</c:v>
                </c:pt>
                <c:pt idx="1486">
                  <c:v>1175.0236199999997</c:v>
                </c:pt>
                <c:pt idx="1487">
                  <c:v>1407.7568599999997</c:v>
                </c:pt>
                <c:pt idx="1488">
                  <c:v>1666.3882222222226</c:v>
                </c:pt>
                <c:pt idx="1489">
                  <c:v>1925.0843733333338</c:v>
                </c:pt>
                <c:pt idx="1490">
                  <c:v>2132.1786466666663</c:v>
                </c:pt>
                <c:pt idx="1491">
                  <c:v>2261.8117933333324</c:v>
                </c:pt>
                <c:pt idx="1492">
                  <c:v>2262.3041888888897</c:v>
                </c:pt>
                <c:pt idx="1493">
                  <c:v>2159.4373355555554</c:v>
                </c:pt>
                <c:pt idx="1494">
                  <c:v>2030.7112333333334</c:v>
                </c:pt>
                <c:pt idx="1495">
                  <c:v>1850.2795911111102</c:v>
                </c:pt>
                <c:pt idx="1496">
                  <c:v>1669.7961177777781</c:v>
                </c:pt>
                <c:pt idx="1497">
                  <c:v>1489.2737711111126</c:v>
                </c:pt>
                <c:pt idx="1498">
                  <c:v>1282.8662599999984</c:v>
                </c:pt>
                <c:pt idx="1499">
                  <c:v>1076.4069177777769</c:v>
                </c:pt>
                <c:pt idx="1500">
                  <c:v>869.89574444444452</c:v>
                </c:pt>
                <c:pt idx="1501">
                  <c:v>766.66607333333354</c:v>
                </c:pt>
                <c:pt idx="1502">
                  <c:v>715.10306888889033</c:v>
                </c:pt>
                <c:pt idx="1503">
                  <c:v>689.34748222222152</c:v>
                </c:pt>
                <c:pt idx="1504">
                  <c:v>689.43818666666596</c:v>
                </c:pt>
                <c:pt idx="1505">
                  <c:v>637.84926666666706</c:v>
                </c:pt>
                <c:pt idx="1506">
                  <c:v>612.08072222222222</c:v>
                </c:pt>
                <c:pt idx="1507">
                  <c:v>637.9788444444448</c:v>
                </c:pt>
                <c:pt idx="1508">
                  <c:v>689.72325777777712</c:v>
                </c:pt>
                <c:pt idx="1509">
                  <c:v>767.31396222222247</c:v>
                </c:pt>
                <c:pt idx="1510">
                  <c:v>922.43058222222294</c:v>
                </c:pt>
                <c:pt idx="1511">
                  <c:v>1129.2656999999999</c:v>
                </c:pt>
                <c:pt idx="1512">
                  <c:v>1336.1526488888881</c:v>
                </c:pt>
                <c:pt idx="1513">
                  <c:v>1517.2580955555554</c:v>
                </c:pt>
                <c:pt idx="1514">
                  <c:v>1595.0690822222216</c:v>
                </c:pt>
                <c:pt idx="1515">
                  <c:v>1517.8800688888887</c:v>
                </c:pt>
                <c:pt idx="1516">
                  <c:v>1285.6521822222244</c:v>
                </c:pt>
                <c:pt idx="1517">
                  <c:v>1053.3465488888896</c:v>
                </c:pt>
                <c:pt idx="1518">
                  <c:v>872.66870888888889</c:v>
                </c:pt>
                <c:pt idx="1519">
                  <c:v>743.60570444444431</c:v>
                </c:pt>
                <c:pt idx="1520">
                  <c:v>640.36307555555413</c:v>
                </c:pt>
                <c:pt idx="1521">
                  <c:v>537.08157333333043</c:v>
                </c:pt>
                <c:pt idx="1522">
                  <c:v>407.95378000000073</c:v>
                </c:pt>
                <c:pt idx="1523">
                  <c:v>227.10748888888884</c:v>
                </c:pt>
                <c:pt idx="1524">
                  <c:v>-31.27767555555554</c:v>
                </c:pt>
                <c:pt idx="1525">
                  <c:v>-367.25354444444372</c:v>
                </c:pt>
                <c:pt idx="1526">
                  <c:v>-651.64049333333469</c:v>
                </c:pt>
                <c:pt idx="1527">
                  <c:v>-832.75889777777638</c:v>
                </c:pt>
                <c:pt idx="1528">
                  <c:v>-833.06988444444301</c:v>
                </c:pt>
                <c:pt idx="1529">
                  <c:v>-678.35495555555576</c:v>
                </c:pt>
                <c:pt idx="1530">
                  <c:v>-446.08819555555596</c:v>
                </c:pt>
                <c:pt idx="1531">
                  <c:v>-162.08998000000011</c:v>
                </c:pt>
                <c:pt idx="1532">
                  <c:v>121.98598222222255</c:v>
                </c:pt>
                <c:pt idx="1533">
                  <c:v>406.1267333333322</c:v>
                </c:pt>
                <c:pt idx="1534">
                  <c:v>716.17856444444408</c:v>
                </c:pt>
                <c:pt idx="1535">
                  <c:v>1077.9748088888898</c:v>
                </c:pt>
                <c:pt idx="1536">
                  <c:v>1439.8747155555545</c:v>
                </c:pt>
                <c:pt idx="1537">
                  <c:v>1698.5190355555565</c:v>
                </c:pt>
                <c:pt idx="1538">
                  <c:v>1905.5485199999998</c:v>
                </c:pt>
                <c:pt idx="1539">
                  <c:v>2035.1298355555557</c:v>
                </c:pt>
                <c:pt idx="1540">
                  <c:v>2113.0574422222253</c:v>
                </c:pt>
                <c:pt idx="1541">
                  <c:v>2139.3442977777754</c:v>
                </c:pt>
                <c:pt idx="1542">
                  <c:v>2036.451528888889</c:v>
                </c:pt>
                <c:pt idx="1543">
                  <c:v>1804.353220000002</c:v>
                </c:pt>
                <c:pt idx="1544">
                  <c:v>1417.1771644444427</c:v>
                </c:pt>
                <c:pt idx="1545">
                  <c:v>1029.8844888888875</c:v>
                </c:pt>
                <c:pt idx="1546">
                  <c:v>771.68073333333189</c:v>
                </c:pt>
                <c:pt idx="1547">
                  <c:v>616.75847999999996</c:v>
                </c:pt>
                <c:pt idx="1548">
                  <c:v>590.97697777777921</c:v>
                </c:pt>
                <c:pt idx="1549">
                  <c:v>616.87509999999997</c:v>
                </c:pt>
                <c:pt idx="1550">
                  <c:v>668.60655555555616</c:v>
                </c:pt>
                <c:pt idx="1551">
                  <c:v>720.36392666666802</c:v>
                </c:pt>
                <c:pt idx="1552">
                  <c:v>746.28796444444424</c:v>
                </c:pt>
                <c:pt idx="1553">
                  <c:v>746.39162666666653</c:v>
                </c:pt>
                <c:pt idx="1554">
                  <c:v>746.48233111111097</c:v>
                </c:pt>
                <c:pt idx="1555">
                  <c:v>798.25265999999692</c:v>
                </c:pt>
                <c:pt idx="1556">
                  <c:v>875.86928</c:v>
                </c:pt>
                <c:pt idx="1557">
                  <c:v>953.51181555555843</c:v>
                </c:pt>
                <c:pt idx="1558">
                  <c:v>1057.000642222223</c:v>
                </c:pt>
                <c:pt idx="1559">
                  <c:v>1160.5283422222205</c:v>
                </c:pt>
                <c:pt idx="1560">
                  <c:v>1186.568999999997</c:v>
                </c:pt>
                <c:pt idx="1561">
                  <c:v>1186.776324444445</c:v>
                </c:pt>
                <c:pt idx="1562">
                  <c:v>1186.9836488888895</c:v>
                </c:pt>
                <c:pt idx="1563">
                  <c:v>1213.0243066666658</c:v>
                </c:pt>
                <c:pt idx="1564">
                  <c:v>1239.0779222222236</c:v>
                </c:pt>
                <c:pt idx="1565">
                  <c:v>1239.2982044444459</c:v>
                </c:pt>
                <c:pt idx="1566">
                  <c:v>1265.3518199999999</c:v>
                </c:pt>
                <c:pt idx="1567">
                  <c:v>1239.7517266666644</c:v>
                </c:pt>
                <c:pt idx="1568">
                  <c:v>1162.4590511111096</c:v>
                </c:pt>
                <c:pt idx="1569">
                  <c:v>1110.9867511111127</c:v>
                </c:pt>
                <c:pt idx="1570">
                  <c:v>1059.5014933333341</c:v>
                </c:pt>
                <c:pt idx="1571">
                  <c:v>1008.0032777777776</c:v>
                </c:pt>
                <c:pt idx="1572">
                  <c:v>956.49210444444373</c:v>
                </c:pt>
                <c:pt idx="1573">
                  <c:v>853.30130666666435</c:v>
                </c:pt>
                <c:pt idx="1574">
                  <c:v>724.23830222222364</c:v>
                </c:pt>
                <c:pt idx="1575">
                  <c:v>620.9827155555555</c:v>
                </c:pt>
                <c:pt idx="1576">
                  <c:v>491.86787999999996</c:v>
                </c:pt>
                <c:pt idx="1577">
                  <c:v>362.71417111111106</c:v>
                </c:pt>
                <c:pt idx="1578">
                  <c:v>259.36787999999848</c:v>
                </c:pt>
                <c:pt idx="1579">
                  <c:v>207.66234000000145</c:v>
                </c:pt>
                <c:pt idx="1580">
                  <c:v>155.95680000000067</c:v>
                </c:pt>
                <c:pt idx="1581">
                  <c:v>130.0586777777763</c:v>
                </c:pt>
                <c:pt idx="1582">
                  <c:v>104.17351333333326</c:v>
                </c:pt>
                <c:pt idx="1583">
                  <c:v>26.59576666666733</c:v>
                </c:pt>
                <c:pt idx="1584">
                  <c:v>-25.161604444444425</c:v>
                </c:pt>
                <c:pt idx="1585">
                  <c:v>-76.931933333334072</c:v>
                </c:pt>
                <c:pt idx="1586">
                  <c:v>-128.71522000000149</c:v>
                </c:pt>
                <c:pt idx="1587">
                  <c:v>-154.67813111111121</c:v>
                </c:pt>
                <c:pt idx="1588">
                  <c:v>-128.97437555555337</c:v>
                </c:pt>
                <c:pt idx="1589">
                  <c:v>-51.590995555554152</c:v>
                </c:pt>
                <c:pt idx="1590">
                  <c:v>25.818300000000665</c:v>
                </c:pt>
                <c:pt idx="1591">
                  <c:v>103.24055333333325</c:v>
                </c:pt>
                <c:pt idx="1592">
                  <c:v>154.85538888888593</c:v>
                </c:pt>
                <c:pt idx="1593">
                  <c:v>206.47022444444588</c:v>
                </c:pt>
                <c:pt idx="1594">
                  <c:v>258.11097555555767</c:v>
                </c:pt>
                <c:pt idx="1595">
                  <c:v>206.41839333333107</c:v>
                </c:pt>
                <c:pt idx="1596">
                  <c:v>154.69989555555622</c:v>
                </c:pt>
                <c:pt idx="1597">
                  <c:v>77.148064444445865</c:v>
                </c:pt>
                <c:pt idx="1598">
                  <c:v>-26.275973333333312</c:v>
                </c:pt>
                <c:pt idx="1599">
                  <c:v>-78.046302222222963</c:v>
                </c:pt>
                <c:pt idx="1600">
                  <c:v>-129.82958888889038</c:v>
                </c:pt>
                <c:pt idx="1601">
                  <c:v>-155.7925000000001</c:v>
                </c:pt>
                <c:pt idx="1602">
                  <c:v>-104.2554111111104</c:v>
                </c:pt>
                <c:pt idx="1603">
                  <c:v>-1.0257400000014769</c:v>
                </c:pt>
                <c:pt idx="1604">
                  <c:v>76.396513333331114</c:v>
                </c:pt>
                <c:pt idx="1605">
                  <c:v>179.66505777778067</c:v>
                </c:pt>
                <c:pt idx="1606">
                  <c:v>257.13914222222434</c:v>
                </c:pt>
                <c:pt idx="1607">
                  <c:v>308.77989333333255</c:v>
                </c:pt>
                <c:pt idx="1608">
                  <c:v>360.44655999999998</c:v>
                </c:pt>
                <c:pt idx="1609">
                  <c:v>412.1132266666674</c:v>
                </c:pt>
                <c:pt idx="1610">
                  <c:v>437.97247555555475</c:v>
                </c:pt>
                <c:pt idx="1611">
                  <c:v>463.81876666666443</c:v>
                </c:pt>
                <c:pt idx="1612">
                  <c:v>541.35764000000063</c:v>
                </c:pt>
                <c:pt idx="1613">
                  <c:v>618.90947111111109</c:v>
                </c:pt>
                <c:pt idx="1614">
                  <c:v>696.48721777777712</c:v>
                </c:pt>
                <c:pt idx="1615">
                  <c:v>774.0779222222244</c:v>
                </c:pt>
                <c:pt idx="1616">
                  <c:v>877.52787555555562</c:v>
                </c:pt>
                <c:pt idx="1617">
                  <c:v>955.1704111111103</c:v>
                </c:pt>
                <c:pt idx="1618">
                  <c:v>1006.992571111111</c:v>
                </c:pt>
                <c:pt idx="1619">
                  <c:v>981.32768888888666</c:v>
                </c:pt>
                <c:pt idx="1620">
                  <c:v>903.97022444444292</c:v>
                </c:pt>
                <c:pt idx="1621">
                  <c:v>826.59980222222498</c:v>
                </c:pt>
                <c:pt idx="1622">
                  <c:v>723.37013111111253</c:v>
                </c:pt>
                <c:pt idx="1623">
                  <c:v>568.44787777777697</c:v>
                </c:pt>
                <c:pt idx="1624">
                  <c:v>387.64045999999854</c:v>
                </c:pt>
                <c:pt idx="1625">
                  <c:v>232.62750222222218</c:v>
                </c:pt>
                <c:pt idx="1626">
                  <c:v>7.5671111113271294E-2</c:v>
                </c:pt>
                <c:pt idx="1627">
                  <c:v>-258.38724000000138</c:v>
                </c:pt>
                <c:pt idx="1628">
                  <c:v>-465.23531555555621</c:v>
                </c:pt>
                <c:pt idx="1629">
                  <c:v>-594.63522222222298</c:v>
                </c:pt>
                <c:pt idx="1630">
                  <c:v>-594.88142000000073</c:v>
                </c:pt>
                <c:pt idx="1631">
                  <c:v>-440.11465999999848</c:v>
                </c:pt>
                <c:pt idx="1632">
                  <c:v>-207.78311111111188</c:v>
                </c:pt>
                <c:pt idx="1633">
                  <c:v>50.433602222221502</c:v>
                </c:pt>
                <c:pt idx="1634">
                  <c:v>257.06139555555768</c:v>
                </c:pt>
                <c:pt idx="1635">
                  <c:v>334.54843777777916</c:v>
                </c:pt>
                <c:pt idx="1636">
                  <c:v>334.54843777777552</c:v>
                </c:pt>
                <c:pt idx="1637">
                  <c:v>257.03547999999853</c:v>
                </c:pt>
                <c:pt idx="1638">
                  <c:v>179.49660666666958</c:v>
                </c:pt>
                <c:pt idx="1639">
                  <c:v>127.77810888889107</c:v>
                </c:pt>
                <c:pt idx="1640">
                  <c:v>127.71331999999852</c:v>
                </c:pt>
                <c:pt idx="1641">
                  <c:v>205.16148888888662</c:v>
                </c:pt>
                <c:pt idx="1642">
                  <c:v>334.3022400000014</c:v>
                </c:pt>
                <c:pt idx="1643">
                  <c:v>515.14853111111324</c:v>
                </c:pt>
                <c:pt idx="1644">
                  <c:v>670.213319999997</c:v>
                </c:pt>
                <c:pt idx="1645">
                  <c:v>799.47069111110807</c:v>
                </c:pt>
                <c:pt idx="1646">
                  <c:v>902.93360222222429</c:v>
                </c:pt>
                <c:pt idx="1647">
                  <c:v>980.57613777777908</c:v>
                </c:pt>
                <c:pt idx="1648">
                  <c:v>1058.2445888888897</c:v>
                </c:pt>
                <c:pt idx="1649">
                  <c:v>1084.2593311111102</c:v>
                </c:pt>
                <c:pt idx="1650">
                  <c:v>1084.4407399999991</c:v>
                </c:pt>
                <c:pt idx="1651">
                  <c:v>1032.9554822222244</c:v>
                </c:pt>
                <c:pt idx="1652">
                  <c:v>955.61097555555477</c:v>
                </c:pt>
                <c:pt idx="1653">
                  <c:v>904.08684444444293</c:v>
                </c:pt>
                <c:pt idx="1654">
                  <c:v>826.71642222222135</c:v>
                </c:pt>
                <c:pt idx="1655">
                  <c:v>775.15341777777633</c:v>
                </c:pt>
                <c:pt idx="1656">
                  <c:v>775.25708000000213</c:v>
                </c:pt>
                <c:pt idx="1657">
                  <c:v>775.36074222222442</c:v>
                </c:pt>
                <c:pt idx="1658">
                  <c:v>775.46440444444295</c:v>
                </c:pt>
                <c:pt idx="1659">
                  <c:v>775.56806666666523</c:v>
                </c:pt>
                <c:pt idx="1660">
                  <c:v>775.6717288888874</c:v>
                </c:pt>
                <c:pt idx="1661">
                  <c:v>749.94205777777768</c:v>
                </c:pt>
                <c:pt idx="1662">
                  <c:v>750.03276222222212</c:v>
                </c:pt>
                <c:pt idx="1663">
                  <c:v>750.13642444444429</c:v>
                </c:pt>
                <c:pt idx="1664">
                  <c:v>698.56046222222517</c:v>
                </c:pt>
                <c:pt idx="1665">
                  <c:v>672.80487555555624</c:v>
                </c:pt>
                <c:pt idx="1666">
                  <c:v>621.21595555555552</c:v>
                </c:pt>
                <c:pt idx="1667">
                  <c:v>569.60111999999924</c:v>
                </c:pt>
                <c:pt idx="1668">
                  <c:v>543.81961777777485</c:v>
                </c:pt>
                <c:pt idx="1669">
                  <c:v>518.02515777778001</c:v>
                </c:pt>
                <c:pt idx="1670">
                  <c:v>492.23069777777778</c:v>
                </c:pt>
                <c:pt idx="1671">
                  <c:v>440.58994666666587</c:v>
                </c:pt>
                <c:pt idx="1672">
                  <c:v>414.76957111111182</c:v>
                </c:pt>
                <c:pt idx="1673">
                  <c:v>414.7825288888896</c:v>
                </c:pt>
                <c:pt idx="1674">
                  <c:v>388.96215333333549</c:v>
                </c:pt>
                <c:pt idx="1675">
                  <c:v>363.12881999999996</c:v>
                </c:pt>
                <c:pt idx="1676">
                  <c:v>337.29548666666443</c:v>
                </c:pt>
                <c:pt idx="1677">
                  <c:v>285.61586222221922</c:v>
                </c:pt>
                <c:pt idx="1678">
                  <c:v>233.92327999999995</c:v>
                </c:pt>
                <c:pt idx="1679">
                  <c:v>208.05107333333478</c:v>
                </c:pt>
                <c:pt idx="1680">
                  <c:v>208.01220000000143</c:v>
                </c:pt>
                <c:pt idx="1681">
                  <c:v>259.63999333333186</c:v>
                </c:pt>
                <c:pt idx="1682">
                  <c:v>337.12703555555333</c:v>
                </c:pt>
                <c:pt idx="1683">
                  <c:v>414.62703555555629</c:v>
                </c:pt>
                <c:pt idx="1684">
                  <c:v>517.9862844444466</c:v>
                </c:pt>
                <c:pt idx="1685">
                  <c:v>569.70478222222141</c:v>
                </c:pt>
                <c:pt idx="1686">
                  <c:v>569.75661333333255</c:v>
                </c:pt>
                <c:pt idx="1687">
                  <c:v>569.80844444444733</c:v>
                </c:pt>
                <c:pt idx="1688">
                  <c:v>518.19360888888741</c:v>
                </c:pt>
                <c:pt idx="1689">
                  <c:v>466.55285777777556</c:v>
                </c:pt>
                <c:pt idx="1690">
                  <c:v>440.74544000000293</c:v>
                </c:pt>
                <c:pt idx="1691">
                  <c:v>414.92506444444518</c:v>
                </c:pt>
                <c:pt idx="1692">
                  <c:v>414.93802222221927</c:v>
                </c:pt>
                <c:pt idx="1693">
                  <c:v>414.950979999997</c:v>
                </c:pt>
                <c:pt idx="1694">
                  <c:v>414.96393777778212</c:v>
                </c:pt>
                <c:pt idx="1695">
                  <c:v>414.97689555555991</c:v>
                </c:pt>
                <c:pt idx="1696">
                  <c:v>414.98985333333036</c:v>
                </c:pt>
                <c:pt idx="1697">
                  <c:v>415.00281111110814</c:v>
                </c:pt>
                <c:pt idx="1698">
                  <c:v>389.18243555555409</c:v>
                </c:pt>
                <c:pt idx="1699">
                  <c:v>337.51576888889031</c:v>
                </c:pt>
                <c:pt idx="1700">
                  <c:v>285.83614444444885</c:v>
                </c:pt>
                <c:pt idx="1701">
                  <c:v>259.97689555555405</c:v>
                </c:pt>
                <c:pt idx="1702">
                  <c:v>259.95097999999848</c:v>
                </c:pt>
                <c:pt idx="1703">
                  <c:v>234.09173111111105</c:v>
                </c:pt>
                <c:pt idx="1704">
                  <c:v>234.05285777777772</c:v>
                </c:pt>
                <c:pt idx="1705">
                  <c:v>259.86027555555768</c:v>
                </c:pt>
                <c:pt idx="1706">
                  <c:v>259.83435999999853</c:v>
                </c:pt>
                <c:pt idx="1707">
                  <c:v>285.64177777777849</c:v>
                </c:pt>
                <c:pt idx="1708">
                  <c:v>311.46215333333254</c:v>
                </c:pt>
                <c:pt idx="1709">
                  <c:v>311.44919555555475</c:v>
                </c:pt>
                <c:pt idx="1710">
                  <c:v>363.10290444444439</c:v>
                </c:pt>
                <c:pt idx="1711">
                  <c:v>414.7825288888896</c:v>
                </c:pt>
                <c:pt idx="1712">
                  <c:v>440.62881999999922</c:v>
                </c:pt>
                <c:pt idx="1713">
                  <c:v>492.32140222222222</c:v>
                </c:pt>
                <c:pt idx="1714">
                  <c:v>518.19360888889105</c:v>
                </c:pt>
                <c:pt idx="1715">
                  <c:v>544.0658155555526</c:v>
                </c:pt>
                <c:pt idx="1716">
                  <c:v>569.95097999999928</c:v>
                </c:pt>
                <c:pt idx="1717">
                  <c:v>595.83614444444584</c:v>
                </c:pt>
                <c:pt idx="1718">
                  <c:v>621.73426666666671</c:v>
                </c:pt>
                <c:pt idx="1719">
                  <c:v>647.63238888888748</c:v>
                </c:pt>
                <c:pt idx="1720">
                  <c:v>647.71013555555407</c:v>
                </c:pt>
                <c:pt idx="1721">
                  <c:v>596.10825777777927</c:v>
                </c:pt>
                <c:pt idx="1722">
                  <c:v>518.66008888888734</c:v>
                </c:pt>
                <c:pt idx="1723">
                  <c:v>441.18600444444735</c:v>
                </c:pt>
                <c:pt idx="1724">
                  <c:v>363.69896222222218</c:v>
                </c:pt>
                <c:pt idx="1725">
                  <c:v>208.68600444443854</c:v>
                </c:pt>
                <c:pt idx="1726">
                  <c:v>1.9545488888947418</c:v>
                </c:pt>
                <c:pt idx="1727">
                  <c:v>-230.6620711111068</c:v>
                </c:pt>
                <c:pt idx="1728">
                  <c:v>-489.17681333333633</c:v>
                </c:pt>
                <c:pt idx="1729">
                  <c:v>-747.75634444444734</c:v>
                </c:pt>
                <c:pt idx="1730">
                  <c:v>-903.06733111111271</c:v>
                </c:pt>
                <c:pt idx="1731">
                  <c:v>-955.05794222222062</c:v>
                </c:pt>
                <c:pt idx="1732">
                  <c:v>-955.39484444444292</c:v>
                </c:pt>
                <c:pt idx="1733">
                  <c:v>-904.05212222222383</c:v>
                </c:pt>
                <c:pt idx="1734">
                  <c:v>-852.6964422222228</c:v>
                </c:pt>
                <c:pt idx="1735">
                  <c:v>-827.16113777777639</c:v>
                </c:pt>
                <c:pt idx="1736">
                  <c:v>-853.29250000000059</c:v>
                </c:pt>
                <c:pt idx="1737">
                  <c:v>-853.60348666666721</c:v>
                </c:pt>
                <c:pt idx="1738">
                  <c:v>-828.0681822222208</c:v>
                </c:pt>
                <c:pt idx="1739">
                  <c:v>-776.69954444444227</c:v>
                </c:pt>
                <c:pt idx="1740">
                  <c:v>-647.80499111111249</c:v>
                </c:pt>
                <c:pt idx="1741">
                  <c:v>-467.20489777777846</c:v>
                </c:pt>
                <c:pt idx="1742">
                  <c:v>-338.21963999999707</c:v>
                </c:pt>
                <c:pt idx="1743">
                  <c:v>-260.88809111111249</c:v>
                </c:pt>
                <c:pt idx="1744">
                  <c:v>-183.53062666666887</c:v>
                </c:pt>
                <c:pt idx="1745">
                  <c:v>-157.82687111111122</c:v>
                </c:pt>
                <c:pt idx="1746">
                  <c:v>-157.95644888888901</c:v>
                </c:pt>
                <c:pt idx="1747">
                  <c:v>-106.4193599999993</c:v>
                </c:pt>
                <c:pt idx="1748">
                  <c:v>-54.856355555554153</c:v>
                </c:pt>
                <c:pt idx="1749">
                  <c:v>-3.2933511111125888</c:v>
                </c:pt>
                <c:pt idx="1750">
                  <c:v>74.128902222220006</c:v>
                </c:pt>
                <c:pt idx="1751">
                  <c:v>99.897446666666582</c:v>
                </c:pt>
                <c:pt idx="1752">
                  <c:v>99.832657777777698</c:v>
                </c:pt>
                <c:pt idx="1753">
                  <c:v>99.767868888888813</c:v>
                </c:pt>
                <c:pt idx="1754">
                  <c:v>99.703079999999929</c:v>
                </c:pt>
                <c:pt idx="1755">
                  <c:v>99.63829111111103</c:v>
                </c:pt>
                <c:pt idx="1756">
                  <c:v>99.573502222222146</c:v>
                </c:pt>
                <c:pt idx="1757">
                  <c:v>73.675380000001425</c:v>
                </c:pt>
                <c:pt idx="1758">
                  <c:v>73.597633333334755</c:v>
                </c:pt>
                <c:pt idx="1759">
                  <c:v>73.532844444445857</c:v>
                </c:pt>
                <c:pt idx="1760">
                  <c:v>47.621764444443727</c:v>
                </c:pt>
                <c:pt idx="1761">
                  <c:v>47.544017777777057</c:v>
                </c:pt>
                <c:pt idx="1762">
                  <c:v>47.466271111110387</c:v>
                </c:pt>
                <c:pt idx="1763">
                  <c:v>47.388524444443725</c:v>
                </c:pt>
                <c:pt idx="1764">
                  <c:v>21.477444444445105</c:v>
                </c:pt>
                <c:pt idx="1765">
                  <c:v>-56.113259999998597</c:v>
                </c:pt>
                <c:pt idx="1766">
                  <c:v>-211.22988000000075</c:v>
                </c:pt>
                <c:pt idx="1767">
                  <c:v>-418.06499777777771</c:v>
                </c:pt>
                <c:pt idx="1768">
                  <c:v>-676.61861333333354</c:v>
                </c:pt>
                <c:pt idx="1769">
                  <c:v>-961.083308888891</c:v>
                </c:pt>
                <c:pt idx="1770">
                  <c:v>-1193.9461266666663</c:v>
                </c:pt>
                <c:pt idx="1771">
                  <c:v>-1297.6941088888868</c:v>
                </c:pt>
                <c:pt idx="1772">
                  <c:v>-1298.1087577777757</c:v>
                </c:pt>
                <c:pt idx="1773">
                  <c:v>-1246.8567400000009</c:v>
                </c:pt>
                <c:pt idx="1774">
                  <c:v>-1118.0788066666673</c:v>
                </c:pt>
                <c:pt idx="1775">
                  <c:v>-963.42866666666691</c:v>
                </c:pt>
                <c:pt idx="1776">
                  <c:v>-886.23965333333274</c:v>
                </c:pt>
                <c:pt idx="1777">
                  <c:v>-912.38397333333307</c:v>
                </c:pt>
                <c:pt idx="1778">
                  <c:v>-1041.8745844444459</c:v>
                </c:pt>
                <c:pt idx="1779">
                  <c:v>-1248.9170266666677</c:v>
                </c:pt>
                <c:pt idx="1780">
                  <c:v>-1430.1779666666664</c:v>
                </c:pt>
                <c:pt idx="1781">
                  <c:v>-1482.3111133333339</c:v>
                </c:pt>
                <c:pt idx="1782">
                  <c:v>-1379.4313022222211</c:v>
                </c:pt>
                <c:pt idx="1783">
                  <c:v>-1173.179284444444</c:v>
                </c:pt>
                <c:pt idx="1784">
                  <c:v>-915.19581111111154</c:v>
                </c:pt>
                <c:pt idx="1785">
                  <c:v>-734.64754888888865</c:v>
                </c:pt>
                <c:pt idx="1786">
                  <c:v>-657.40670444444504</c:v>
                </c:pt>
                <c:pt idx="1787">
                  <c:v>-631.81956888888908</c:v>
                </c:pt>
                <c:pt idx="1788">
                  <c:v>-657.89909999999963</c:v>
                </c:pt>
                <c:pt idx="1789">
                  <c:v>-761.49158888888905</c:v>
                </c:pt>
                <c:pt idx="1790">
                  <c:v>-942.62295111111098</c:v>
                </c:pt>
                <c:pt idx="1791">
                  <c:v>-1175.4728111111106</c:v>
                </c:pt>
                <c:pt idx="1792">
                  <c:v>-1408.3874599999999</c:v>
                </c:pt>
                <c:pt idx="1793">
                  <c:v>-1486.35394</c:v>
                </c:pt>
                <c:pt idx="1794">
                  <c:v>-1900.1407955555558</c:v>
                </c:pt>
                <c:pt idx="1795">
                  <c:v>-996.6479333333333</c:v>
                </c:pt>
                <c:pt idx="1796">
                  <c:v>346.68539999999996</c:v>
                </c:pt>
                <c:pt idx="1797">
                  <c:v>346.68539999999996</c:v>
                </c:pt>
                <c:pt idx="1798">
                  <c:v>346.68539999999996</c:v>
                </c:pt>
                <c:pt idx="1799">
                  <c:v>346.68539999999996</c:v>
                </c:pt>
                <c:pt idx="1800">
                  <c:v>346.68539999999996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2C0-4670-971F-CA0AF186E3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581392"/>
        <c:axId val="402568832"/>
      </c:lineChart>
      <c:catAx>
        <c:axId val="454581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68832"/>
        <c:crosses val="autoZero"/>
        <c:auto val="1"/>
        <c:lblAlgn val="ctr"/>
        <c:lblOffset val="100"/>
        <c:noMultiLvlLbl val="0"/>
      </c:catAx>
      <c:valAx>
        <c:axId val="402568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581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WLTC_class_3!$O$6:$O$7</c:f>
              <c:strCache>
                <c:ptCount val="2"/>
                <c:pt idx="0">
                  <c:v>cumillative tractive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WLTC_class_3!$O$8:$O$1808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523.91865481481489</c:v>
                </c:pt>
                <c:pt idx="14">
                  <c:v>10900.108166975308</c:v>
                </c:pt>
                <c:pt idx="15">
                  <c:v>62680.195686975305</c:v>
                </c:pt>
                <c:pt idx="16">
                  <c:v>159087.00976197532</c:v>
                </c:pt>
                <c:pt idx="17">
                  <c:v>284655.81975802465</c:v>
                </c:pt>
                <c:pt idx="18">
                  <c:v>489799.3466491974</c:v>
                </c:pt>
                <c:pt idx="19">
                  <c:v>782785.21361475298</c:v>
                </c:pt>
                <c:pt idx="20">
                  <c:v>1036425.088960432</c:v>
                </c:pt>
                <c:pt idx="21">
                  <c:v>1172817.2650406789</c:v>
                </c:pt>
                <c:pt idx="22">
                  <c:v>1264117.7341049381</c:v>
                </c:pt>
                <c:pt idx="23">
                  <c:v>1355983.364492469</c:v>
                </c:pt>
                <c:pt idx="24">
                  <c:v>1458486.8033191357</c:v>
                </c:pt>
                <c:pt idx="25">
                  <c:v>1626708.6226391357</c:v>
                </c:pt>
                <c:pt idx="26">
                  <c:v>1856427.3702070368</c:v>
                </c:pt>
                <c:pt idx="27">
                  <c:v>2133658.6817246913</c:v>
                </c:pt>
                <c:pt idx="28">
                  <c:v>2533976.6552930246</c:v>
                </c:pt>
                <c:pt idx="29">
                  <c:v>3001710.9218885801</c:v>
                </c:pt>
                <c:pt idx="30">
                  <c:v>3494931.7698508636</c:v>
                </c:pt>
                <c:pt idx="31">
                  <c:v>3918384.2132379003</c:v>
                </c:pt>
                <c:pt idx="32">
                  <c:v>4236362.5169956163</c:v>
                </c:pt>
                <c:pt idx="33">
                  <c:v>4511158.8598084552</c:v>
                </c:pt>
                <c:pt idx="34">
                  <c:v>4767313.3785364181</c:v>
                </c:pt>
                <c:pt idx="35">
                  <c:v>4980099.3205008628</c:v>
                </c:pt>
                <c:pt idx="36">
                  <c:v>5110230.5846598139</c:v>
                </c:pt>
                <c:pt idx="37">
                  <c:v>5060467.0147575922</c:v>
                </c:pt>
                <c:pt idx="38">
                  <c:v>4727540.4095312338</c:v>
                </c:pt>
                <c:pt idx="39">
                  <c:v>4255562.3234101227</c:v>
                </c:pt>
                <c:pt idx="40">
                  <c:v>3847639.4954471602</c:v>
                </c:pt>
                <c:pt idx="41">
                  <c:v>3515864.7566224686</c:v>
                </c:pt>
                <c:pt idx="42">
                  <c:v>3112764.0576625303</c:v>
                </c:pt>
                <c:pt idx="43">
                  <c:v>2602030.6586254938</c:v>
                </c:pt>
                <c:pt idx="44">
                  <c:v>2180285.5299046915</c:v>
                </c:pt>
                <c:pt idx="45">
                  <c:v>1980736.6931402469</c:v>
                </c:pt>
                <c:pt idx="46">
                  <c:v>1950534.5147541356</c:v>
                </c:pt>
                <c:pt idx="47">
                  <c:v>1947318.4407008025</c:v>
                </c:pt>
                <c:pt idx="48">
                  <c:v>1904687.3159091359</c:v>
                </c:pt>
                <c:pt idx="49">
                  <c:v>1882583.5098528396</c:v>
                </c:pt>
                <c:pt idx="50">
                  <c:v>1929583.4325229633</c:v>
                </c:pt>
                <c:pt idx="51">
                  <c:v>1990315.6854365433</c:v>
                </c:pt>
                <c:pt idx="52">
                  <c:v>1942603.1585832098</c:v>
                </c:pt>
                <c:pt idx="53">
                  <c:v>1769772.7385281483</c:v>
                </c:pt>
                <c:pt idx="54">
                  <c:v>1657601.4123808027</c:v>
                </c:pt>
                <c:pt idx="55">
                  <c:v>1669233.1347174693</c:v>
                </c:pt>
                <c:pt idx="56">
                  <c:v>1728341.0847174693</c:v>
                </c:pt>
                <c:pt idx="57">
                  <c:v>1793345.9469396914</c:v>
                </c:pt>
                <c:pt idx="58">
                  <c:v>1874236.6102730248</c:v>
                </c:pt>
                <c:pt idx="59">
                  <c:v>1973969.7730608026</c:v>
                </c:pt>
                <c:pt idx="60">
                  <c:v>2173927.4565808023</c:v>
                </c:pt>
                <c:pt idx="61">
                  <c:v>2430219.5539474692</c:v>
                </c:pt>
                <c:pt idx="62">
                  <c:v>2600979.2173924693</c:v>
                </c:pt>
                <c:pt idx="63">
                  <c:v>2760143.6612580246</c:v>
                </c:pt>
                <c:pt idx="64">
                  <c:v>2946909.0840180246</c:v>
                </c:pt>
                <c:pt idx="65">
                  <c:v>3178628.3760713581</c:v>
                </c:pt>
                <c:pt idx="66">
                  <c:v>3373815.9530071607</c:v>
                </c:pt>
                <c:pt idx="67">
                  <c:v>3541070.1594630866</c:v>
                </c:pt>
                <c:pt idx="68">
                  <c:v>3855229.7079539509</c:v>
                </c:pt>
                <c:pt idx="69">
                  <c:v>4464644.0330090122</c:v>
                </c:pt>
                <c:pt idx="70">
                  <c:v>5332348.0108964192</c:v>
                </c:pt>
                <c:pt idx="71">
                  <c:v>6391305.271066172</c:v>
                </c:pt>
                <c:pt idx="72">
                  <c:v>7523481.6943219751</c:v>
                </c:pt>
                <c:pt idx="73">
                  <c:v>8527068.1100375298</c:v>
                </c:pt>
                <c:pt idx="74">
                  <c:v>9294595.1440454312</c:v>
                </c:pt>
                <c:pt idx="75">
                  <c:v>9927959.0630238261</c:v>
                </c:pt>
                <c:pt idx="76">
                  <c:v>10566654.214394197</c:v>
                </c:pt>
                <c:pt idx="77">
                  <c:v>11272541.838034691</c:v>
                </c:pt>
                <c:pt idx="78">
                  <c:v>11966323.342999198</c:v>
                </c:pt>
                <c:pt idx="79">
                  <c:v>12485832.978709197</c:v>
                </c:pt>
                <c:pt idx="80">
                  <c:v>12723600.969040988</c:v>
                </c:pt>
                <c:pt idx="81">
                  <c:v>12804552.489040988</c:v>
                </c:pt>
                <c:pt idx="82">
                  <c:v>12728762.091665987</c:v>
                </c:pt>
                <c:pt idx="83">
                  <c:v>12698191.937857222</c:v>
                </c:pt>
                <c:pt idx="84">
                  <c:v>12865800.103844877</c:v>
                </c:pt>
                <c:pt idx="85">
                  <c:v>12923409.276128581</c:v>
                </c:pt>
                <c:pt idx="86">
                  <c:v>12914653.654269628</c:v>
                </c:pt>
                <c:pt idx="87">
                  <c:v>12927662.194068024</c:v>
                </c:pt>
                <c:pt idx="88">
                  <c:v>12983687.137124322</c:v>
                </c:pt>
                <c:pt idx="89">
                  <c:v>12694110.915684322</c:v>
                </c:pt>
                <c:pt idx="90">
                  <c:v>11565031.548272531</c:v>
                </c:pt>
                <c:pt idx="91">
                  <c:v>10058564.909322532</c:v>
                </c:pt>
                <c:pt idx="92">
                  <c:v>8773226.8429645076</c:v>
                </c:pt>
                <c:pt idx="93">
                  <c:v>8049393.8372854954</c:v>
                </c:pt>
                <c:pt idx="94">
                  <c:v>7703418.1842603106</c:v>
                </c:pt>
                <c:pt idx="95">
                  <c:v>7399716.822038088</c:v>
                </c:pt>
                <c:pt idx="96">
                  <c:v>7098630.1767229643</c:v>
                </c:pt>
                <c:pt idx="97">
                  <c:v>6932611.5362725938</c:v>
                </c:pt>
                <c:pt idx="98">
                  <c:v>6876075.2686325936</c:v>
                </c:pt>
                <c:pt idx="99">
                  <c:v>6841158.2779580252</c:v>
                </c:pt>
                <c:pt idx="100">
                  <c:v>6841158.2779580252</c:v>
                </c:pt>
                <c:pt idx="101">
                  <c:v>6841158.2779580252</c:v>
                </c:pt>
                <c:pt idx="102">
                  <c:v>6841158.2779580252</c:v>
                </c:pt>
                <c:pt idx="103">
                  <c:v>6841158.2779580252</c:v>
                </c:pt>
                <c:pt idx="104">
                  <c:v>6841158.2779580252</c:v>
                </c:pt>
                <c:pt idx="105">
                  <c:v>6841158.2779580252</c:v>
                </c:pt>
                <c:pt idx="106">
                  <c:v>6841158.2779580252</c:v>
                </c:pt>
                <c:pt idx="107">
                  <c:v>6841158.2779580252</c:v>
                </c:pt>
                <c:pt idx="108">
                  <c:v>6841158.2779580252</c:v>
                </c:pt>
                <c:pt idx="109">
                  <c:v>6841158.2779580252</c:v>
                </c:pt>
                <c:pt idx="110">
                  <c:v>6841158.2779580252</c:v>
                </c:pt>
                <c:pt idx="111">
                  <c:v>6841158.2779580252</c:v>
                </c:pt>
                <c:pt idx="112">
                  <c:v>6841158.2779580252</c:v>
                </c:pt>
                <c:pt idx="113">
                  <c:v>6841158.2779580252</c:v>
                </c:pt>
                <c:pt idx="114">
                  <c:v>6841158.2779580252</c:v>
                </c:pt>
                <c:pt idx="115">
                  <c:v>6841158.2779580252</c:v>
                </c:pt>
                <c:pt idx="116">
                  <c:v>6841158.2779580252</c:v>
                </c:pt>
                <c:pt idx="117">
                  <c:v>6841158.2779580252</c:v>
                </c:pt>
                <c:pt idx="118">
                  <c:v>6841158.2779580252</c:v>
                </c:pt>
                <c:pt idx="119">
                  <c:v>6841158.2779580252</c:v>
                </c:pt>
                <c:pt idx="120">
                  <c:v>6841158.2779580252</c:v>
                </c:pt>
                <c:pt idx="121">
                  <c:v>6841158.2779580252</c:v>
                </c:pt>
                <c:pt idx="122">
                  <c:v>6841158.2779580252</c:v>
                </c:pt>
                <c:pt idx="123">
                  <c:v>6841158.2779580252</c:v>
                </c:pt>
                <c:pt idx="124">
                  <c:v>6841158.2779580252</c:v>
                </c:pt>
                <c:pt idx="125">
                  <c:v>6841158.2779580252</c:v>
                </c:pt>
                <c:pt idx="126">
                  <c:v>6841158.2779580252</c:v>
                </c:pt>
                <c:pt idx="127">
                  <c:v>6841158.2779580252</c:v>
                </c:pt>
                <c:pt idx="128">
                  <c:v>6841158.2779580252</c:v>
                </c:pt>
                <c:pt idx="129">
                  <c:v>6841158.2779580252</c:v>
                </c:pt>
                <c:pt idx="130">
                  <c:v>6841158.2779580252</c:v>
                </c:pt>
                <c:pt idx="131">
                  <c:v>6841158.2779580252</c:v>
                </c:pt>
                <c:pt idx="132">
                  <c:v>6841158.2779580252</c:v>
                </c:pt>
                <c:pt idx="133">
                  <c:v>6841158.2779580252</c:v>
                </c:pt>
                <c:pt idx="134">
                  <c:v>6841158.2779580252</c:v>
                </c:pt>
                <c:pt idx="135">
                  <c:v>6841158.2779580252</c:v>
                </c:pt>
                <c:pt idx="136">
                  <c:v>6841158.2779580252</c:v>
                </c:pt>
                <c:pt idx="137">
                  <c:v>6841158.2779580252</c:v>
                </c:pt>
                <c:pt idx="138">
                  <c:v>6841158.2779580252</c:v>
                </c:pt>
                <c:pt idx="139">
                  <c:v>6847579.453599507</c:v>
                </c:pt>
                <c:pt idx="140">
                  <c:v>6984845.301277223</c:v>
                </c:pt>
                <c:pt idx="141">
                  <c:v>7667841.8811130254</c:v>
                </c:pt>
                <c:pt idx="142">
                  <c:v>9046732.0751580242</c:v>
                </c:pt>
                <c:pt idx="143">
                  <c:v>10475587.029456295</c:v>
                </c:pt>
                <c:pt idx="144">
                  <c:v>11416502.820271295</c:v>
                </c:pt>
                <c:pt idx="145">
                  <c:v>12085220.295835739</c:v>
                </c:pt>
                <c:pt idx="146">
                  <c:v>13005558.798581418</c:v>
                </c:pt>
                <c:pt idx="147">
                  <c:v>14427671.264545862</c:v>
                </c:pt>
                <c:pt idx="148">
                  <c:v>16103535.545431787</c:v>
                </c:pt>
                <c:pt idx="149">
                  <c:v>17620320.780155987</c:v>
                </c:pt>
                <c:pt idx="150">
                  <c:v>18699523.511986606</c:v>
                </c:pt>
                <c:pt idx="151">
                  <c:v>19198938.588505123</c:v>
                </c:pt>
                <c:pt idx="152">
                  <c:v>18802880.378451791</c:v>
                </c:pt>
                <c:pt idx="153">
                  <c:v>17187642.936286852</c:v>
                </c:pt>
                <c:pt idx="154">
                  <c:v>15066968.296682408</c:v>
                </c:pt>
                <c:pt idx="155">
                  <c:v>13547210.260009939</c:v>
                </c:pt>
                <c:pt idx="156">
                  <c:v>12962684.600509631</c:v>
                </c:pt>
                <c:pt idx="157">
                  <c:v>13049736.240509631</c:v>
                </c:pt>
                <c:pt idx="158">
                  <c:v>13539240.775469631</c:v>
                </c:pt>
                <c:pt idx="159">
                  <c:v>14490292.172326297</c:v>
                </c:pt>
                <c:pt idx="160">
                  <c:v>15932833.945658149</c:v>
                </c:pt>
                <c:pt idx="161">
                  <c:v>17675688.490458149</c:v>
                </c:pt>
                <c:pt idx="162">
                  <c:v>19501535.375138149</c:v>
                </c:pt>
                <c:pt idx="163">
                  <c:v>21148185.979388148</c:v>
                </c:pt>
                <c:pt idx="164">
                  <c:v>22877218.631028149</c:v>
                </c:pt>
                <c:pt idx="165">
                  <c:v>24563361.90007136</c:v>
                </c:pt>
                <c:pt idx="166">
                  <c:v>26020682.150711175</c:v>
                </c:pt>
                <c:pt idx="167">
                  <c:v>27342981.41458562</c:v>
                </c:pt>
                <c:pt idx="168">
                  <c:v>29116913.296620682</c:v>
                </c:pt>
                <c:pt idx="169">
                  <c:v>31391316.498232536</c:v>
                </c:pt>
                <c:pt idx="170">
                  <c:v>33268343.718468089</c:v>
                </c:pt>
                <c:pt idx="171">
                  <c:v>33992000.136122406</c:v>
                </c:pt>
                <c:pt idx="172">
                  <c:v>33285601.455980185</c:v>
                </c:pt>
                <c:pt idx="173">
                  <c:v>31101980.169640187</c:v>
                </c:pt>
                <c:pt idx="174">
                  <c:v>28545669.936627842</c:v>
                </c:pt>
                <c:pt idx="175">
                  <c:v>27075640.001823768</c:v>
                </c:pt>
                <c:pt idx="176">
                  <c:v>26870618.527877782</c:v>
                </c:pt>
                <c:pt idx="177">
                  <c:v>27490233.315404695</c:v>
                </c:pt>
                <c:pt idx="178">
                  <c:v>28824190.075252656</c:v>
                </c:pt>
                <c:pt idx="179">
                  <c:v>30477488.538513891</c:v>
                </c:pt>
                <c:pt idx="180">
                  <c:v>31661459.022092655</c:v>
                </c:pt>
                <c:pt idx="181">
                  <c:v>32294929.957381543</c:v>
                </c:pt>
                <c:pt idx="182">
                  <c:v>32661537.967389259</c:v>
                </c:pt>
                <c:pt idx="183">
                  <c:v>32721279.309476174</c:v>
                </c:pt>
                <c:pt idx="184">
                  <c:v>32073225.020325989</c:v>
                </c:pt>
                <c:pt idx="185">
                  <c:v>30920516.571912654</c:v>
                </c:pt>
                <c:pt idx="186">
                  <c:v>29746842.916255862</c:v>
                </c:pt>
                <c:pt idx="187">
                  <c:v>28808578.171589196</c:v>
                </c:pt>
                <c:pt idx="188">
                  <c:v>28162227.763424195</c:v>
                </c:pt>
                <c:pt idx="189">
                  <c:v>27735583.183830861</c:v>
                </c:pt>
                <c:pt idx="190">
                  <c:v>27469394.205169193</c:v>
                </c:pt>
                <c:pt idx="191">
                  <c:v>27340749.18256117</c:v>
                </c:pt>
                <c:pt idx="192">
                  <c:v>27293595.726836417</c:v>
                </c:pt>
                <c:pt idx="193">
                  <c:v>27319985.31072975</c:v>
                </c:pt>
                <c:pt idx="194">
                  <c:v>27432214.669255983</c:v>
                </c:pt>
                <c:pt idx="195">
                  <c:v>27576260.47236808</c:v>
                </c:pt>
                <c:pt idx="196">
                  <c:v>27769033.355701413</c:v>
                </c:pt>
                <c:pt idx="197">
                  <c:v>27996550.373479191</c:v>
                </c:pt>
                <c:pt idx="198">
                  <c:v>28225228.192368079</c:v>
                </c:pt>
                <c:pt idx="199">
                  <c:v>28540316.81236808</c:v>
                </c:pt>
                <c:pt idx="200">
                  <c:v>28959487.134088758</c:v>
                </c:pt>
                <c:pt idx="201">
                  <c:v>29490948.736557893</c:v>
                </c:pt>
                <c:pt idx="202">
                  <c:v>30167220.281483818</c:v>
                </c:pt>
                <c:pt idx="203">
                  <c:v>31004226.134817149</c:v>
                </c:pt>
                <c:pt idx="204">
                  <c:v>32290207.826469928</c:v>
                </c:pt>
                <c:pt idx="205">
                  <c:v>33973375.947655112</c:v>
                </c:pt>
                <c:pt idx="206">
                  <c:v>35892174.120674863</c:v>
                </c:pt>
                <c:pt idx="207">
                  <c:v>38373902.502515852</c:v>
                </c:pt>
                <c:pt idx="208">
                  <c:v>41233076.64540641</c:v>
                </c:pt>
                <c:pt idx="209">
                  <c:v>44085763.059518017</c:v>
                </c:pt>
                <c:pt idx="210">
                  <c:v>47425115.931616783</c:v>
                </c:pt>
                <c:pt idx="211">
                  <c:v>51063786.600298263</c:v>
                </c:pt>
                <c:pt idx="212">
                  <c:v>54107632.818006597</c:v>
                </c:pt>
                <c:pt idx="213">
                  <c:v>56708706.873619437</c:v>
                </c:pt>
                <c:pt idx="214">
                  <c:v>59037702.043744437</c:v>
                </c:pt>
                <c:pt idx="215">
                  <c:v>61569303.50257308</c:v>
                </c:pt>
                <c:pt idx="216">
                  <c:v>64736911.186524622</c:v>
                </c:pt>
                <c:pt idx="217">
                  <c:v>68478705.466524616</c:v>
                </c:pt>
                <c:pt idx="218">
                  <c:v>72414020.899365172</c:v>
                </c:pt>
                <c:pt idx="219">
                  <c:v>76144416.765315786</c:v>
                </c:pt>
                <c:pt idx="220">
                  <c:v>79458295.179983929</c:v>
                </c:pt>
                <c:pt idx="221">
                  <c:v>82294308.579766646</c:v>
                </c:pt>
                <c:pt idx="222">
                  <c:v>84524481.72454375</c:v>
                </c:pt>
                <c:pt idx="223">
                  <c:v>86358963.526053742</c:v>
                </c:pt>
                <c:pt idx="224">
                  <c:v>88130149.464607745</c:v>
                </c:pt>
                <c:pt idx="225">
                  <c:v>89919384.493008733</c:v>
                </c:pt>
                <c:pt idx="226">
                  <c:v>91992676.256119847</c:v>
                </c:pt>
                <c:pt idx="227">
                  <c:v>94187376.098815158</c:v>
                </c:pt>
                <c:pt idx="228">
                  <c:v>96322046.04225114</c:v>
                </c:pt>
                <c:pt idx="229">
                  <c:v>98394439.620811149</c:v>
                </c:pt>
                <c:pt idx="230">
                  <c:v>100306323.50053313</c:v>
                </c:pt>
                <c:pt idx="231">
                  <c:v>101863942.26304856</c:v>
                </c:pt>
                <c:pt idx="232">
                  <c:v>102866393.69771986</c:v>
                </c:pt>
                <c:pt idx="233">
                  <c:v>102651384.46152034</c:v>
                </c:pt>
                <c:pt idx="234">
                  <c:v>100879375.91498534</c:v>
                </c:pt>
                <c:pt idx="235">
                  <c:v>98630734.676577568</c:v>
                </c:pt>
                <c:pt idx="236">
                  <c:v>97140801.202133119</c:v>
                </c:pt>
                <c:pt idx="237">
                  <c:v>96775610.278275341</c:v>
                </c:pt>
                <c:pt idx="238">
                  <c:v>96747735.314715341</c:v>
                </c:pt>
                <c:pt idx="239">
                  <c:v>95975917.869760275</c:v>
                </c:pt>
                <c:pt idx="240">
                  <c:v>93776430.689598486</c:v>
                </c:pt>
                <c:pt idx="241">
                  <c:v>90697361.2438059</c:v>
                </c:pt>
                <c:pt idx="242">
                  <c:v>88230499.263832137</c:v>
                </c:pt>
                <c:pt idx="243">
                  <c:v>86077875.452921644</c:v>
                </c:pt>
                <c:pt idx="244">
                  <c:v>83794277.447921649</c:v>
                </c:pt>
                <c:pt idx="245">
                  <c:v>81770451.541091025</c:v>
                </c:pt>
                <c:pt idx="246">
                  <c:v>79361679.071696267</c:v>
                </c:pt>
                <c:pt idx="247">
                  <c:v>76370240.591622189</c:v>
                </c:pt>
                <c:pt idx="248">
                  <c:v>73947658.108039901</c:v>
                </c:pt>
                <c:pt idx="249">
                  <c:v>72822928.300822124</c:v>
                </c:pt>
                <c:pt idx="250">
                  <c:v>72655809.580418974</c:v>
                </c:pt>
                <c:pt idx="251">
                  <c:v>72638330.917085648</c:v>
                </c:pt>
                <c:pt idx="252">
                  <c:v>72410662.569793984</c:v>
                </c:pt>
                <c:pt idx="253">
                  <c:v>72294617.587998435</c:v>
                </c:pt>
                <c:pt idx="254">
                  <c:v>72537290.658111528</c:v>
                </c:pt>
                <c:pt idx="255">
                  <c:v>72845810.502912521</c:v>
                </c:pt>
                <c:pt idx="256">
                  <c:v>72607247.868645847</c:v>
                </c:pt>
                <c:pt idx="257">
                  <c:v>72160171.156807825</c:v>
                </c:pt>
                <c:pt idx="258">
                  <c:v>72440760.332124189</c:v>
                </c:pt>
                <c:pt idx="259">
                  <c:v>73794975.038527146</c:v>
                </c:pt>
                <c:pt idx="260">
                  <c:v>75974377.542886347</c:v>
                </c:pt>
                <c:pt idx="261">
                  <c:v>78531155.446155488</c:v>
                </c:pt>
                <c:pt idx="262">
                  <c:v>81335371.724831045</c:v>
                </c:pt>
                <c:pt idx="263">
                  <c:v>84647547.798040792</c:v>
                </c:pt>
                <c:pt idx="264">
                  <c:v>89065431.750626415</c:v>
                </c:pt>
                <c:pt idx="265">
                  <c:v>94457874.388219014</c:v>
                </c:pt>
                <c:pt idx="266">
                  <c:v>99853725.378648952</c:v>
                </c:pt>
                <c:pt idx="267">
                  <c:v>104366143.34931561</c:v>
                </c:pt>
                <c:pt idx="268">
                  <c:v>108479906.14582227</c:v>
                </c:pt>
                <c:pt idx="269">
                  <c:v>112574966.98267338</c:v>
                </c:pt>
                <c:pt idx="270">
                  <c:v>116315432.62154894</c:v>
                </c:pt>
                <c:pt idx="271">
                  <c:v>118952271.79289894</c:v>
                </c:pt>
                <c:pt idx="272">
                  <c:v>119905041.17039277</c:v>
                </c:pt>
                <c:pt idx="273">
                  <c:v>120496814.42593054</c:v>
                </c:pt>
                <c:pt idx="274">
                  <c:v>120021794.72031555</c:v>
                </c:pt>
                <c:pt idx="275">
                  <c:v>117327183.98987271</c:v>
                </c:pt>
                <c:pt idx="276">
                  <c:v>113834872.26342826</c:v>
                </c:pt>
                <c:pt idx="277">
                  <c:v>110042516.408169</c:v>
                </c:pt>
                <c:pt idx="278">
                  <c:v>106117117.21351913</c:v>
                </c:pt>
                <c:pt idx="279">
                  <c:v>101467725.5976869</c:v>
                </c:pt>
                <c:pt idx="280">
                  <c:v>97309345.735561907</c:v>
                </c:pt>
                <c:pt idx="281">
                  <c:v>95612097.916974247</c:v>
                </c:pt>
                <c:pt idx="282">
                  <c:v>96773831.377252266</c:v>
                </c:pt>
                <c:pt idx="283">
                  <c:v>100366854.54585487</c:v>
                </c:pt>
                <c:pt idx="284">
                  <c:v>105042382.63130721</c:v>
                </c:pt>
                <c:pt idx="285">
                  <c:v>110493650.54569338</c:v>
                </c:pt>
                <c:pt idx="286">
                  <c:v>116462710.05835912</c:v>
                </c:pt>
                <c:pt idx="287">
                  <c:v>122573122.47539221</c:v>
                </c:pt>
                <c:pt idx="288">
                  <c:v>129247326.61455412</c:v>
                </c:pt>
                <c:pt idx="289">
                  <c:v>136489328.22877634</c:v>
                </c:pt>
                <c:pt idx="290">
                  <c:v>142929836.8580122</c:v>
                </c:pt>
                <c:pt idx="291">
                  <c:v>146888786.58614552</c:v>
                </c:pt>
                <c:pt idx="292">
                  <c:v>148310345.10799885</c:v>
                </c:pt>
                <c:pt idx="293">
                  <c:v>147966724.60437217</c:v>
                </c:pt>
                <c:pt idx="294">
                  <c:v>147426813.24792483</c:v>
                </c:pt>
                <c:pt idx="295">
                  <c:v>147492408.38987336</c:v>
                </c:pt>
                <c:pt idx="296">
                  <c:v>148250778.25927335</c:v>
                </c:pt>
                <c:pt idx="297">
                  <c:v>149605208.73307729</c:v>
                </c:pt>
                <c:pt idx="298">
                  <c:v>151366145.0931173</c:v>
                </c:pt>
                <c:pt idx="299">
                  <c:v>153245208.01407397</c:v>
                </c:pt>
                <c:pt idx="300">
                  <c:v>154834223.23354995</c:v>
                </c:pt>
                <c:pt idx="301">
                  <c:v>156021247.32964253</c:v>
                </c:pt>
                <c:pt idx="302">
                  <c:v>156698421.15808088</c:v>
                </c:pt>
                <c:pt idx="303">
                  <c:v>156764449.45035446</c:v>
                </c:pt>
                <c:pt idx="304">
                  <c:v>156331243.52021074</c:v>
                </c:pt>
                <c:pt idx="305">
                  <c:v>155221494.92921421</c:v>
                </c:pt>
                <c:pt idx="306">
                  <c:v>153670817.47905651</c:v>
                </c:pt>
                <c:pt idx="307">
                  <c:v>152627189.16742095</c:v>
                </c:pt>
                <c:pt idx="308">
                  <c:v>152503576.01583874</c:v>
                </c:pt>
                <c:pt idx="309">
                  <c:v>153093420.33584195</c:v>
                </c:pt>
                <c:pt idx="310">
                  <c:v>153771069.94496843</c:v>
                </c:pt>
                <c:pt idx="311">
                  <c:v>154179011.5705604</c:v>
                </c:pt>
                <c:pt idx="312">
                  <c:v>154320445.91105324</c:v>
                </c:pt>
                <c:pt idx="313">
                  <c:v>153942315.30634955</c:v>
                </c:pt>
                <c:pt idx="314">
                  <c:v>152985327.84893522</c:v>
                </c:pt>
                <c:pt idx="315">
                  <c:v>151655067.47693521</c:v>
                </c:pt>
                <c:pt idx="316">
                  <c:v>150379257.53235742</c:v>
                </c:pt>
                <c:pt idx="317">
                  <c:v>149375450.91413522</c:v>
                </c:pt>
                <c:pt idx="318">
                  <c:v>148191336.03469527</c:v>
                </c:pt>
                <c:pt idx="319">
                  <c:v>146587395.44469526</c:v>
                </c:pt>
                <c:pt idx="320">
                  <c:v>144956842.91044834</c:v>
                </c:pt>
                <c:pt idx="321">
                  <c:v>144330599.23204833</c:v>
                </c:pt>
                <c:pt idx="322">
                  <c:v>144421911.81335795</c:v>
                </c:pt>
                <c:pt idx="323">
                  <c:v>144798477.93139017</c:v>
                </c:pt>
                <c:pt idx="324">
                  <c:v>145233927.32886073</c:v>
                </c:pt>
                <c:pt idx="325">
                  <c:v>145434039.59304073</c:v>
                </c:pt>
                <c:pt idx="326">
                  <c:v>145965787.48682624</c:v>
                </c:pt>
                <c:pt idx="327">
                  <c:v>146555082.03723648</c:v>
                </c:pt>
                <c:pt idx="328">
                  <c:v>146972547.04858908</c:v>
                </c:pt>
                <c:pt idx="329">
                  <c:v>146014850.79293922</c:v>
                </c:pt>
                <c:pt idx="330">
                  <c:v>143862246.9675889</c:v>
                </c:pt>
                <c:pt idx="331">
                  <c:v>142930150.7562463</c:v>
                </c:pt>
                <c:pt idx="332">
                  <c:v>143151123.16599882</c:v>
                </c:pt>
                <c:pt idx="333">
                  <c:v>143290527.88728943</c:v>
                </c:pt>
                <c:pt idx="334">
                  <c:v>143385507.48095444</c:v>
                </c:pt>
                <c:pt idx="335">
                  <c:v>143553697.47545221</c:v>
                </c:pt>
                <c:pt idx="336">
                  <c:v>143643676.2421189</c:v>
                </c:pt>
                <c:pt idx="337">
                  <c:v>143870672.12026703</c:v>
                </c:pt>
                <c:pt idx="338">
                  <c:v>144337239.12620735</c:v>
                </c:pt>
                <c:pt idx="339">
                  <c:v>145198632.00363019</c:v>
                </c:pt>
                <c:pt idx="340">
                  <c:v>146940544.50222427</c:v>
                </c:pt>
                <c:pt idx="341">
                  <c:v>150002674.74796253</c:v>
                </c:pt>
                <c:pt idx="342">
                  <c:v>153953822.92309964</c:v>
                </c:pt>
                <c:pt idx="343">
                  <c:v>157061380.10296521</c:v>
                </c:pt>
                <c:pt idx="344">
                  <c:v>158633284.4199405</c:v>
                </c:pt>
                <c:pt idx="345">
                  <c:v>159791608.74268964</c:v>
                </c:pt>
                <c:pt idx="346">
                  <c:v>161341328.20081463</c:v>
                </c:pt>
                <c:pt idx="347">
                  <c:v>162950690.02316129</c:v>
                </c:pt>
                <c:pt idx="348">
                  <c:v>164312056.0727756</c:v>
                </c:pt>
                <c:pt idx="349">
                  <c:v>165973877.31427857</c:v>
                </c:pt>
                <c:pt idx="350">
                  <c:v>167608209.67083666</c:v>
                </c:pt>
                <c:pt idx="351">
                  <c:v>168918158.46079654</c:v>
                </c:pt>
                <c:pt idx="352">
                  <c:v>169881416.89771652</c:v>
                </c:pt>
                <c:pt idx="353">
                  <c:v>170702001.47970369</c:v>
                </c:pt>
                <c:pt idx="354">
                  <c:v>171521953.1656543</c:v>
                </c:pt>
                <c:pt idx="355">
                  <c:v>172412129.16662431</c:v>
                </c:pt>
                <c:pt idx="356">
                  <c:v>173518041.66406599</c:v>
                </c:pt>
                <c:pt idx="357">
                  <c:v>174706876.53381142</c:v>
                </c:pt>
                <c:pt idx="358">
                  <c:v>175614358.01025143</c:v>
                </c:pt>
                <c:pt idx="359">
                  <c:v>175654677.44644895</c:v>
                </c:pt>
                <c:pt idx="360">
                  <c:v>174515061.96640569</c:v>
                </c:pt>
                <c:pt idx="361">
                  <c:v>173000290.74418348</c:v>
                </c:pt>
                <c:pt idx="362">
                  <c:v>171950734.57535285</c:v>
                </c:pt>
                <c:pt idx="363">
                  <c:v>171525767.39618507</c:v>
                </c:pt>
                <c:pt idx="364">
                  <c:v>171609635.64848155</c:v>
                </c:pt>
                <c:pt idx="365">
                  <c:v>172124585.49419487</c:v>
                </c:pt>
                <c:pt idx="366">
                  <c:v>172912038.57895321</c:v>
                </c:pt>
                <c:pt idx="367">
                  <c:v>173924006.56979173</c:v>
                </c:pt>
                <c:pt idx="368">
                  <c:v>175405018.2064589</c:v>
                </c:pt>
                <c:pt idx="369">
                  <c:v>177536976.91038284</c:v>
                </c:pt>
                <c:pt idx="370">
                  <c:v>179748363.11539674</c:v>
                </c:pt>
                <c:pt idx="371">
                  <c:v>181267261.38004673</c:v>
                </c:pt>
                <c:pt idx="372">
                  <c:v>181824481.5351316</c:v>
                </c:pt>
                <c:pt idx="373">
                  <c:v>180651632.07040864</c:v>
                </c:pt>
                <c:pt idx="374">
                  <c:v>177945096.11524919</c:v>
                </c:pt>
                <c:pt idx="375">
                  <c:v>175309089.78156808</c:v>
                </c:pt>
                <c:pt idx="376">
                  <c:v>173584416.76156807</c:v>
                </c:pt>
                <c:pt idx="377">
                  <c:v>172668690.25300857</c:v>
                </c:pt>
                <c:pt idx="378">
                  <c:v>172212590.66320413</c:v>
                </c:pt>
                <c:pt idx="379">
                  <c:v>172006538.3743608</c:v>
                </c:pt>
                <c:pt idx="380">
                  <c:v>171929521.66270646</c:v>
                </c:pt>
                <c:pt idx="381">
                  <c:v>171820678.28297314</c:v>
                </c:pt>
                <c:pt idx="382">
                  <c:v>171661418.7867485</c:v>
                </c:pt>
                <c:pt idx="383">
                  <c:v>171519640.50779676</c:v>
                </c:pt>
                <c:pt idx="384">
                  <c:v>171391903.96843052</c:v>
                </c:pt>
                <c:pt idx="385">
                  <c:v>171299572.79187348</c:v>
                </c:pt>
                <c:pt idx="386">
                  <c:v>171275763.94463181</c:v>
                </c:pt>
                <c:pt idx="387">
                  <c:v>171275763.94463181</c:v>
                </c:pt>
                <c:pt idx="388">
                  <c:v>171275763.94463181</c:v>
                </c:pt>
                <c:pt idx="389">
                  <c:v>171275763.94463181</c:v>
                </c:pt>
                <c:pt idx="390">
                  <c:v>171275763.94463181</c:v>
                </c:pt>
                <c:pt idx="391">
                  <c:v>171275763.94463181</c:v>
                </c:pt>
                <c:pt idx="392">
                  <c:v>171275763.94463181</c:v>
                </c:pt>
                <c:pt idx="393">
                  <c:v>171324178.677138</c:v>
                </c:pt>
                <c:pt idx="394">
                  <c:v>171658377.22873634</c:v>
                </c:pt>
                <c:pt idx="395">
                  <c:v>172682238.25774968</c:v>
                </c:pt>
                <c:pt idx="396">
                  <c:v>174763412.65943825</c:v>
                </c:pt>
                <c:pt idx="397">
                  <c:v>178135691.92605826</c:v>
                </c:pt>
                <c:pt idx="398">
                  <c:v>182841283.38477135</c:v>
                </c:pt>
                <c:pt idx="399">
                  <c:v>188185095.87741566</c:v>
                </c:pt>
                <c:pt idx="400">
                  <c:v>192379971.95277715</c:v>
                </c:pt>
                <c:pt idx="401">
                  <c:v>194404275.61934504</c:v>
                </c:pt>
                <c:pt idx="402">
                  <c:v>194886671.15619045</c:v>
                </c:pt>
                <c:pt idx="403">
                  <c:v>194207520.74040046</c:v>
                </c:pt>
                <c:pt idx="404">
                  <c:v>192896076.60673669</c:v>
                </c:pt>
                <c:pt idx="405">
                  <c:v>191802006.50145668</c:v>
                </c:pt>
                <c:pt idx="406">
                  <c:v>190893316.02605668</c:v>
                </c:pt>
                <c:pt idx="407">
                  <c:v>189886172.39293903</c:v>
                </c:pt>
                <c:pt idx="408">
                  <c:v>188868608.30300075</c:v>
                </c:pt>
                <c:pt idx="409">
                  <c:v>188218938.51096076</c:v>
                </c:pt>
                <c:pt idx="410">
                  <c:v>188197738.00464571</c:v>
                </c:pt>
                <c:pt idx="411">
                  <c:v>188667620.34005374</c:v>
                </c:pt>
                <c:pt idx="412">
                  <c:v>189348509.52312782</c:v>
                </c:pt>
                <c:pt idx="413">
                  <c:v>190124812.21558017</c:v>
                </c:pt>
                <c:pt idx="414">
                  <c:v>191005450.4361743</c:v>
                </c:pt>
                <c:pt idx="415">
                  <c:v>192222519.97208875</c:v>
                </c:pt>
                <c:pt idx="416">
                  <c:v>194045500.43416375</c:v>
                </c:pt>
                <c:pt idx="417">
                  <c:v>196201484.79028818</c:v>
                </c:pt>
                <c:pt idx="418">
                  <c:v>197908954.50051245</c:v>
                </c:pt>
                <c:pt idx="419">
                  <c:v>198740586.29319999</c:v>
                </c:pt>
                <c:pt idx="420">
                  <c:v>198656609.78826022</c:v>
                </c:pt>
                <c:pt idx="421">
                  <c:v>198206175.46660095</c:v>
                </c:pt>
                <c:pt idx="422">
                  <c:v>198181268.33778217</c:v>
                </c:pt>
                <c:pt idx="423">
                  <c:v>198745495.21722218</c:v>
                </c:pt>
                <c:pt idx="424">
                  <c:v>199915461.33695108</c:v>
                </c:pt>
                <c:pt idx="425">
                  <c:v>202035263.8436138</c:v>
                </c:pt>
                <c:pt idx="426">
                  <c:v>205968103.15580052</c:v>
                </c:pt>
                <c:pt idx="427">
                  <c:v>212637303.53833979</c:v>
                </c:pt>
                <c:pt idx="428">
                  <c:v>221331671.36523807</c:v>
                </c:pt>
                <c:pt idx="429">
                  <c:v>228472690.84452498</c:v>
                </c:pt>
                <c:pt idx="430">
                  <c:v>231823380.74411905</c:v>
                </c:pt>
                <c:pt idx="431">
                  <c:v>232607758.02502954</c:v>
                </c:pt>
                <c:pt idx="432">
                  <c:v>232362728.86732978</c:v>
                </c:pt>
                <c:pt idx="433">
                  <c:v>232222313.73562312</c:v>
                </c:pt>
                <c:pt idx="434">
                  <c:v>232764710.27228713</c:v>
                </c:pt>
                <c:pt idx="435">
                  <c:v>233401644.83811146</c:v>
                </c:pt>
                <c:pt idx="436">
                  <c:v>232883318.73791146</c:v>
                </c:pt>
                <c:pt idx="437">
                  <c:v>230559765.35961416</c:v>
                </c:pt>
                <c:pt idx="438">
                  <c:v>226503479.75501251</c:v>
                </c:pt>
                <c:pt idx="439">
                  <c:v>221337287.29664215</c:v>
                </c:pt>
                <c:pt idx="440">
                  <c:v>216321195.53142339</c:v>
                </c:pt>
                <c:pt idx="441">
                  <c:v>212593729.99451229</c:v>
                </c:pt>
                <c:pt idx="442">
                  <c:v>210704258.58303508</c:v>
                </c:pt>
                <c:pt idx="443">
                  <c:v>210094864.46046519</c:v>
                </c:pt>
                <c:pt idx="444">
                  <c:v>210001577.27514711</c:v>
                </c:pt>
                <c:pt idx="445">
                  <c:v>210001845.5987086</c:v>
                </c:pt>
                <c:pt idx="446">
                  <c:v>210001845.5987086</c:v>
                </c:pt>
                <c:pt idx="447">
                  <c:v>210001845.5987086</c:v>
                </c:pt>
                <c:pt idx="448">
                  <c:v>210001845.5987086</c:v>
                </c:pt>
                <c:pt idx="449">
                  <c:v>210001845.5987086</c:v>
                </c:pt>
                <c:pt idx="450">
                  <c:v>210001845.5987086</c:v>
                </c:pt>
                <c:pt idx="451">
                  <c:v>210001845.5987086</c:v>
                </c:pt>
                <c:pt idx="452">
                  <c:v>210001845.5987086</c:v>
                </c:pt>
                <c:pt idx="453">
                  <c:v>210001845.5987086</c:v>
                </c:pt>
                <c:pt idx="454">
                  <c:v>210001845.5987086</c:v>
                </c:pt>
                <c:pt idx="455">
                  <c:v>210001845.5987086</c:v>
                </c:pt>
                <c:pt idx="456">
                  <c:v>210001845.5987086</c:v>
                </c:pt>
                <c:pt idx="457">
                  <c:v>210001845.5987086</c:v>
                </c:pt>
                <c:pt idx="458">
                  <c:v>210001845.5987086</c:v>
                </c:pt>
                <c:pt idx="459">
                  <c:v>210001845.5987086</c:v>
                </c:pt>
                <c:pt idx="460">
                  <c:v>210001845.5987086</c:v>
                </c:pt>
                <c:pt idx="461">
                  <c:v>210001845.5987086</c:v>
                </c:pt>
                <c:pt idx="462">
                  <c:v>210001845.5987086</c:v>
                </c:pt>
                <c:pt idx="463">
                  <c:v>210001845.5987086</c:v>
                </c:pt>
                <c:pt idx="464">
                  <c:v>210001845.5987086</c:v>
                </c:pt>
                <c:pt idx="465">
                  <c:v>210001845.5987086</c:v>
                </c:pt>
                <c:pt idx="466">
                  <c:v>210001845.5987086</c:v>
                </c:pt>
                <c:pt idx="467">
                  <c:v>210001845.5987086</c:v>
                </c:pt>
                <c:pt idx="468">
                  <c:v>210001845.5987086</c:v>
                </c:pt>
                <c:pt idx="469">
                  <c:v>210001845.5987086</c:v>
                </c:pt>
                <c:pt idx="470">
                  <c:v>210001845.5987086</c:v>
                </c:pt>
                <c:pt idx="471">
                  <c:v>210001845.5987086</c:v>
                </c:pt>
                <c:pt idx="472">
                  <c:v>210001845.5987086</c:v>
                </c:pt>
                <c:pt idx="473">
                  <c:v>210001845.5987086</c:v>
                </c:pt>
                <c:pt idx="474">
                  <c:v>210001845.5987086</c:v>
                </c:pt>
                <c:pt idx="475">
                  <c:v>210001845.5987086</c:v>
                </c:pt>
                <c:pt idx="476">
                  <c:v>210001845.5987086</c:v>
                </c:pt>
                <c:pt idx="477">
                  <c:v>210001845.5987086</c:v>
                </c:pt>
                <c:pt idx="478">
                  <c:v>210001845.5987086</c:v>
                </c:pt>
                <c:pt idx="479">
                  <c:v>210001845.5987086</c:v>
                </c:pt>
                <c:pt idx="480">
                  <c:v>210001845.5987086</c:v>
                </c:pt>
                <c:pt idx="481">
                  <c:v>210001845.5987086</c:v>
                </c:pt>
                <c:pt idx="482">
                  <c:v>210001845.5987086</c:v>
                </c:pt>
                <c:pt idx="483">
                  <c:v>210001845.5987086</c:v>
                </c:pt>
                <c:pt idx="484">
                  <c:v>210001845.5987086</c:v>
                </c:pt>
                <c:pt idx="485">
                  <c:v>210001845.5987086</c:v>
                </c:pt>
                <c:pt idx="486">
                  <c:v>210001845.5987086</c:v>
                </c:pt>
                <c:pt idx="487">
                  <c:v>210001845.5987086</c:v>
                </c:pt>
                <c:pt idx="488">
                  <c:v>210001845.5987086</c:v>
                </c:pt>
                <c:pt idx="489">
                  <c:v>210001845.5987086</c:v>
                </c:pt>
                <c:pt idx="490">
                  <c:v>210001845.5987086</c:v>
                </c:pt>
                <c:pt idx="491">
                  <c:v>210001845.5987086</c:v>
                </c:pt>
                <c:pt idx="492">
                  <c:v>210001845.5987086</c:v>
                </c:pt>
                <c:pt idx="493">
                  <c:v>210001845.5987086</c:v>
                </c:pt>
                <c:pt idx="494">
                  <c:v>210001845.5987086</c:v>
                </c:pt>
                <c:pt idx="495">
                  <c:v>210001845.5987086</c:v>
                </c:pt>
                <c:pt idx="496">
                  <c:v>210001845.5987086</c:v>
                </c:pt>
                <c:pt idx="497">
                  <c:v>210001845.5987086</c:v>
                </c:pt>
                <c:pt idx="498">
                  <c:v>210001845.5987086</c:v>
                </c:pt>
                <c:pt idx="499">
                  <c:v>210001845.5987086</c:v>
                </c:pt>
                <c:pt idx="500">
                  <c:v>210001845.5987086</c:v>
                </c:pt>
                <c:pt idx="501">
                  <c:v>210001845.5987086</c:v>
                </c:pt>
                <c:pt idx="502">
                  <c:v>210001845.5987086</c:v>
                </c:pt>
                <c:pt idx="503">
                  <c:v>210001845.5987086</c:v>
                </c:pt>
                <c:pt idx="504">
                  <c:v>210001845.5987086</c:v>
                </c:pt>
                <c:pt idx="505">
                  <c:v>210001845.5987086</c:v>
                </c:pt>
                <c:pt idx="506">
                  <c:v>210001845.5987086</c:v>
                </c:pt>
                <c:pt idx="507">
                  <c:v>210001845.5987086</c:v>
                </c:pt>
                <c:pt idx="508">
                  <c:v>210001845.5987086</c:v>
                </c:pt>
                <c:pt idx="509">
                  <c:v>210001845.5987086</c:v>
                </c:pt>
                <c:pt idx="510">
                  <c:v>210001845.5987086</c:v>
                </c:pt>
                <c:pt idx="511">
                  <c:v>210001845.5987086</c:v>
                </c:pt>
                <c:pt idx="512">
                  <c:v>210001845.5987086</c:v>
                </c:pt>
                <c:pt idx="513">
                  <c:v>210072429.31584442</c:v>
                </c:pt>
                <c:pt idx="514">
                  <c:v>210757442.01980275</c:v>
                </c:pt>
                <c:pt idx="515">
                  <c:v>213348896.95776719</c:v>
                </c:pt>
                <c:pt idx="516">
                  <c:v>218384728.6291104</c:v>
                </c:pt>
                <c:pt idx="517">
                  <c:v>224636769.06356373</c:v>
                </c:pt>
                <c:pt idx="518">
                  <c:v>229543997.46036774</c:v>
                </c:pt>
                <c:pt idx="519">
                  <c:v>231785075.11482441</c:v>
                </c:pt>
                <c:pt idx="520">
                  <c:v>232399233.34068608</c:v>
                </c:pt>
                <c:pt idx="521">
                  <c:v>232202671.48630831</c:v>
                </c:pt>
                <c:pt idx="522">
                  <c:v>231635123.22271875</c:v>
                </c:pt>
                <c:pt idx="523">
                  <c:v>230809221.67135873</c:v>
                </c:pt>
                <c:pt idx="524">
                  <c:v>229239963.39794588</c:v>
                </c:pt>
                <c:pt idx="525">
                  <c:v>226587966.12798908</c:v>
                </c:pt>
                <c:pt idx="526">
                  <c:v>223650589.53876224</c:v>
                </c:pt>
                <c:pt idx="527">
                  <c:v>221770425.93394348</c:v>
                </c:pt>
                <c:pt idx="528">
                  <c:v>221126629.2921904</c:v>
                </c:pt>
                <c:pt idx="529">
                  <c:v>221001066.36182004</c:v>
                </c:pt>
                <c:pt idx="530">
                  <c:v>220976107.59975833</c:v>
                </c:pt>
                <c:pt idx="531">
                  <c:v>220976107.59975833</c:v>
                </c:pt>
                <c:pt idx="532">
                  <c:v>220976107.59975833</c:v>
                </c:pt>
                <c:pt idx="533">
                  <c:v>220976107.59975833</c:v>
                </c:pt>
                <c:pt idx="534">
                  <c:v>220995553.55149117</c:v>
                </c:pt>
                <c:pt idx="535">
                  <c:v>221195241.23050451</c:v>
                </c:pt>
                <c:pt idx="536">
                  <c:v>221851713.99449465</c:v>
                </c:pt>
                <c:pt idx="537">
                  <c:v>223120684.24670601</c:v>
                </c:pt>
                <c:pt idx="538">
                  <c:v>226010718.76593119</c:v>
                </c:pt>
                <c:pt idx="539">
                  <c:v>232007497.23583242</c:v>
                </c:pt>
                <c:pt idx="540">
                  <c:v>240334420.92129266</c:v>
                </c:pt>
                <c:pt idx="541">
                  <c:v>246648269.93199265</c:v>
                </c:pt>
                <c:pt idx="542">
                  <c:v>249267972.97079667</c:v>
                </c:pt>
                <c:pt idx="543">
                  <c:v>250367892.4183121</c:v>
                </c:pt>
                <c:pt idx="544">
                  <c:v>250797951.3749471</c:v>
                </c:pt>
                <c:pt idx="545">
                  <c:v>250202666.03875351</c:v>
                </c:pt>
                <c:pt idx="546">
                  <c:v>248330379.92489579</c:v>
                </c:pt>
                <c:pt idx="547">
                  <c:v>246402579.39235914</c:v>
                </c:pt>
                <c:pt idx="548">
                  <c:v>245277954.16317239</c:v>
                </c:pt>
                <c:pt idx="549">
                  <c:v>244703465.94938672</c:v>
                </c:pt>
                <c:pt idx="550">
                  <c:v>244414615.62920281</c:v>
                </c:pt>
                <c:pt idx="551">
                  <c:v>244262502.81554848</c:v>
                </c:pt>
                <c:pt idx="552">
                  <c:v>244407450.38192126</c:v>
                </c:pt>
                <c:pt idx="553">
                  <c:v>244605239.94193164</c:v>
                </c:pt>
                <c:pt idx="554">
                  <c:v>244794910.30383268</c:v>
                </c:pt>
                <c:pt idx="555">
                  <c:v>245190764.36092812</c:v>
                </c:pt>
                <c:pt idx="556">
                  <c:v>245790007.45766607</c:v>
                </c:pt>
                <c:pt idx="557">
                  <c:v>246599396.56799176</c:v>
                </c:pt>
                <c:pt idx="558">
                  <c:v>247688473.93818885</c:v>
                </c:pt>
                <c:pt idx="559">
                  <c:v>249096948.91154885</c:v>
                </c:pt>
                <c:pt idx="560">
                  <c:v>251452191.69030657</c:v>
                </c:pt>
                <c:pt idx="561">
                  <c:v>254005144.05808434</c:v>
                </c:pt>
                <c:pt idx="562">
                  <c:v>255271591.13456583</c:v>
                </c:pt>
                <c:pt idx="563">
                  <c:v>256197501.71098557</c:v>
                </c:pt>
                <c:pt idx="564">
                  <c:v>256026167.22252879</c:v>
                </c:pt>
                <c:pt idx="565">
                  <c:v>252566839.6685673</c:v>
                </c:pt>
                <c:pt idx="566">
                  <c:v>248777820.04853427</c:v>
                </c:pt>
                <c:pt idx="567">
                  <c:v>247070870.23516539</c:v>
                </c:pt>
                <c:pt idx="568">
                  <c:v>247070870.23516539</c:v>
                </c:pt>
                <c:pt idx="569">
                  <c:v>247070870.23516539</c:v>
                </c:pt>
                <c:pt idx="570">
                  <c:v>247070870.23516539</c:v>
                </c:pt>
                <c:pt idx="571">
                  <c:v>247070870.23516539</c:v>
                </c:pt>
                <c:pt idx="572">
                  <c:v>247070870.23516539</c:v>
                </c:pt>
                <c:pt idx="573">
                  <c:v>247070870.23516539</c:v>
                </c:pt>
                <c:pt idx="574">
                  <c:v>247070870.23516539</c:v>
                </c:pt>
                <c:pt idx="575">
                  <c:v>247070870.23516539</c:v>
                </c:pt>
                <c:pt idx="576">
                  <c:v>247070870.23516539</c:v>
                </c:pt>
                <c:pt idx="577">
                  <c:v>247070870.23516539</c:v>
                </c:pt>
                <c:pt idx="578">
                  <c:v>247070870.23516539</c:v>
                </c:pt>
                <c:pt idx="579">
                  <c:v>247070870.23516539</c:v>
                </c:pt>
                <c:pt idx="580">
                  <c:v>247070870.23516539</c:v>
                </c:pt>
                <c:pt idx="581">
                  <c:v>247070870.23516539</c:v>
                </c:pt>
                <c:pt idx="582">
                  <c:v>247070870.23516539</c:v>
                </c:pt>
                <c:pt idx="583">
                  <c:v>247070870.23516539</c:v>
                </c:pt>
                <c:pt idx="584">
                  <c:v>247070870.23516539</c:v>
                </c:pt>
                <c:pt idx="585">
                  <c:v>247070870.23516539</c:v>
                </c:pt>
                <c:pt idx="586">
                  <c:v>247070870.23516539</c:v>
                </c:pt>
                <c:pt idx="587">
                  <c:v>247070870.23516539</c:v>
                </c:pt>
                <c:pt idx="588">
                  <c:v>247070870.23516539</c:v>
                </c:pt>
                <c:pt idx="589">
                  <c:v>247070870.23516539</c:v>
                </c:pt>
                <c:pt idx="590">
                  <c:v>247070870.23516539</c:v>
                </c:pt>
                <c:pt idx="591">
                  <c:v>247070870.23516539</c:v>
                </c:pt>
                <c:pt idx="592">
                  <c:v>247070870.23516539</c:v>
                </c:pt>
                <c:pt idx="593">
                  <c:v>247070870.23516539</c:v>
                </c:pt>
                <c:pt idx="594">
                  <c:v>247070870.23516539</c:v>
                </c:pt>
                <c:pt idx="595">
                  <c:v>247070870.23516539</c:v>
                </c:pt>
                <c:pt idx="596">
                  <c:v>247070870.23516539</c:v>
                </c:pt>
                <c:pt idx="597">
                  <c:v>247070870.23516539</c:v>
                </c:pt>
                <c:pt idx="598">
                  <c:v>247070870.23516539</c:v>
                </c:pt>
                <c:pt idx="599">
                  <c:v>247070870.23516539</c:v>
                </c:pt>
                <c:pt idx="600">
                  <c:v>247070870.23516539</c:v>
                </c:pt>
                <c:pt idx="601">
                  <c:v>247070870.23516539</c:v>
                </c:pt>
                <c:pt idx="602">
                  <c:v>247073834.61842465</c:v>
                </c:pt>
                <c:pt idx="603">
                  <c:v>247083910.01845631</c:v>
                </c:pt>
                <c:pt idx="604">
                  <c:v>247124148.64498076</c:v>
                </c:pt>
                <c:pt idx="605">
                  <c:v>247229412.81501871</c:v>
                </c:pt>
                <c:pt idx="606">
                  <c:v>247425858.27017328</c:v>
                </c:pt>
                <c:pt idx="607">
                  <c:v>247731455.32574663</c:v>
                </c:pt>
                <c:pt idx="608">
                  <c:v>248128510.25399664</c:v>
                </c:pt>
                <c:pt idx="609">
                  <c:v>248571688.91903213</c:v>
                </c:pt>
                <c:pt idx="610">
                  <c:v>249054125.4512099</c:v>
                </c:pt>
                <c:pt idx="611">
                  <c:v>249607332.33090028</c:v>
                </c:pt>
                <c:pt idx="612">
                  <c:v>250214399.59694362</c:v>
                </c:pt>
                <c:pt idx="613">
                  <c:v>250732494.90295646</c:v>
                </c:pt>
                <c:pt idx="614">
                  <c:v>251037464.5397698</c:v>
                </c:pt>
                <c:pt idx="615">
                  <c:v>251174319.15064788</c:v>
                </c:pt>
                <c:pt idx="616">
                  <c:v>251270810.14284849</c:v>
                </c:pt>
                <c:pt idx="617">
                  <c:v>251370801.02094182</c:v>
                </c:pt>
                <c:pt idx="618">
                  <c:v>251445003.17193639</c:v>
                </c:pt>
                <c:pt idx="619">
                  <c:v>251461514.05295959</c:v>
                </c:pt>
                <c:pt idx="620">
                  <c:v>251407441.42332995</c:v>
                </c:pt>
                <c:pt idx="621">
                  <c:v>251332396.49948496</c:v>
                </c:pt>
                <c:pt idx="622">
                  <c:v>251318428.98442522</c:v>
                </c:pt>
                <c:pt idx="623">
                  <c:v>251398786.51633188</c:v>
                </c:pt>
                <c:pt idx="624">
                  <c:v>251557045.89114091</c:v>
                </c:pt>
                <c:pt idx="625">
                  <c:v>251798942.20159614</c:v>
                </c:pt>
                <c:pt idx="626">
                  <c:v>252097742.94195393</c:v>
                </c:pt>
                <c:pt idx="627">
                  <c:v>252372564.49831647</c:v>
                </c:pt>
                <c:pt idx="628">
                  <c:v>252581424.26752633</c:v>
                </c:pt>
                <c:pt idx="629">
                  <c:v>252757159.51311892</c:v>
                </c:pt>
                <c:pt idx="630">
                  <c:v>252950604.4943535</c:v>
                </c:pt>
                <c:pt idx="631">
                  <c:v>253230702.75474986</c:v>
                </c:pt>
                <c:pt idx="632">
                  <c:v>253648083.23489171</c:v>
                </c:pt>
                <c:pt idx="633">
                  <c:v>254172936.70319337</c:v>
                </c:pt>
                <c:pt idx="634">
                  <c:v>254785358.81554669</c:v>
                </c:pt>
                <c:pt idx="635">
                  <c:v>255445988.42879391</c:v>
                </c:pt>
                <c:pt idx="636">
                  <c:v>256070732.00140724</c:v>
                </c:pt>
                <c:pt idx="637">
                  <c:v>256561853.6619623</c:v>
                </c:pt>
                <c:pt idx="638">
                  <c:v>256884720.01988822</c:v>
                </c:pt>
                <c:pt idx="639">
                  <c:v>257121133.3621228</c:v>
                </c:pt>
                <c:pt idx="640">
                  <c:v>257323946.13169378</c:v>
                </c:pt>
                <c:pt idx="641">
                  <c:v>257530013.69501841</c:v>
                </c:pt>
                <c:pt idx="642">
                  <c:v>257877106.41481298</c:v>
                </c:pt>
                <c:pt idx="643">
                  <c:v>258496825.16134465</c:v>
                </c:pt>
                <c:pt idx="644">
                  <c:v>259226797.55137464</c:v>
                </c:pt>
                <c:pt idx="645">
                  <c:v>259786634.34341908</c:v>
                </c:pt>
                <c:pt idx="646">
                  <c:v>260248267.56908575</c:v>
                </c:pt>
                <c:pt idx="647">
                  <c:v>260744441.27140778</c:v>
                </c:pt>
                <c:pt idx="648">
                  <c:v>261252979.51554865</c:v>
                </c:pt>
                <c:pt idx="649">
                  <c:v>261725997.92900366</c:v>
                </c:pt>
                <c:pt idx="650">
                  <c:v>262086261.89959994</c:v>
                </c:pt>
                <c:pt idx="651">
                  <c:v>262203242.61168784</c:v>
                </c:pt>
                <c:pt idx="652">
                  <c:v>261896814.58630511</c:v>
                </c:pt>
                <c:pt idx="653">
                  <c:v>261276693.36330956</c:v>
                </c:pt>
                <c:pt idx="654">
                  <c:v>260623030.30948636</c:v>
                </c:pt>
                <c:pt idx="655">
                  <c:v>259797456.82442248</c:v>
                </c:pt>
                <c:pt idx="656">
                  <c:v>258560291.03075731</c:v>
                </c:pt>
                <c:pt idx="657">
                  <c:v>257181926.69139731</c:v>
                </c:pt>
                <c:pt idx="658">
                  <c:v>256160803.093582</c:v>
                </c:pt>
                <c:pt idx="659">
                  <c:v>255521091.2601144</c:v>
                </c:pt>
                <c:pt idx="660">
                  <c:v>254807658.50990638</c:v>
                </c:pt>
                <c:pt idx="661">
                  <c:v>253711154.33030143</c:v>
                </c:pt>
                <c:pt idx="662">
                  <c:v>252509549.29652366</c:v>
                </c:pt>
                <c:pt idx="663">
                  <c:v>251506780.95514199</c:v>
                </c:pt>
                <c:pt idx="664">
                  <c:v>250995653.75637558</c:v>
                </c:pt>
                <c:pt idx="665">
                  <c:v>250851021.44212094</c:v>
                </c:pt>
                <c:pt idx="666">
                  <c:v>250899975.65989873</c:v>
                </c:pt>
                <c:pt idx="667">
                  <c:v>251131235.47845584</c:v>
                </c:pt>
                <c:pt idx="668">
                  <c:v>251746294.21230769</c:v>
                </c:pt>
                <c:pt idx="669">
                  <c:v>252882807.23472744</c:v>
                </c:pt>
                <c:pt idx="670">
                  <c:v>254261759.35079658</c:v>
                </c:pt>
                <c:pt idx="671">
                  <c:v>255914656.90479657</c:v>
                </c:pt>
                <c:pt idx="672">
                  <c:v>257300152.14825335</c:v>
                </c:pt>
                <c:pt idx="673">
                  <c:v>258385387.03550026</c:v>
                </c:pt>
                <c:pt idx="674">
                  <c:v>259548521.20350027</c:v>
                </c:pt>
                <c:pt idx="675">
                  <c:v>260791122.56047559</c:v>
                </c:pt>
                <c:pt idx="676">
                  <c:v>261695111.73035213</c:v>
                </c:pt>
                <c:pt idx="677">
                  <c:v>262163637.76663008</c:v>
                </c:pt>
                <c:pt idx="678">
                  <c:v>262179576.73363009</c:v>
                </c:pt>
                <c:pt idx="679">
                  <c:v>261323145.02185231</c:v>
                </c:pt>
                <c:pt idx="680">
                  <c:v>259976640.38090232</c:v>
                </c:pt>
                <c:pt idx="681">
                  <c:v>258472780.19357789</c:v>
                </c:pt>
                <c:pt idx="682">
                  <c:v>257105119.37555888</c:v>
                </c:pt>
                <c:pt idx="683">
                  <c:v>256398107.20205221</c:v>
                </c:pt>
                <c:pt idx="684">
                  <c:v>256035541.4016827</c:v>
                </c:pt>
                <c:pt idx="685">
                  <c:v>255926215.9436577</c:v>
                </c:pt>
                <c:pt idx="686">
                  <c:v>256414659.6913377</c:v>
                </c:pt>
                <c:pt idx="687">
                  <c:v>257356521.26209161</c:v>
                </c:pt>
                <c:pt idx="688">
                  <c:v>258357236.38909519</c:v>
                </c:pt>
                <c:pt idx="689">
                  <c:v>259434544.04714575</c:v>
                </c:pt>
                <c:pt idx="690">
                  <c:v>260607647.12897292</c:v>
                </c:pt>
                <c:pt idx="691">
                  <c:v>261454708.36505124</c:v>
                </c:pt>
                <c:pt idx="692">
                  <c:v>261942673.56056124</c:v>
                </c:pt>
                <c:pt idx="693">
                  <c:v>262461621.74690339</c:v>
                </c:pt>
                <c:pt idx="694">
                  <c:v>263163611.05662784</c:v>
                </c:pt>
                <c:pt idx="695">
                  <c:v>263843243.06335285</c:v>
                </c:pt>
                <c:pt idx="696">
                  <c:v>264110592.17321852</c:v>
                </c:pt>
                <c:pt idx="697">
                  <c:v>263229495.69557852</c:v>
                </c:pt>
                <c:pt idx="698">
                  <c:v>262079399.92657185</c:v>
                </c:pt>
                <c:pt idx="699">
                  <c:v>261303463.30614072</c:v>
                </c:pt>
                <c:pt idx="700">
                  <c:v>260820917.03980184</c:v>
                </c:pt>
                <c:pt idx="701">
                  <c:v>260725924.33735886</c:v>
                </c:pt>
                <c:pt idx="702">
                  <c:v>260820086.30216676</c:v>
                </c:pt>
                <c:pt idx="703">
                  <c:v>261016346.49761119</c:v>
                </c:pt>
                <c:pt idx="704">
                  <c:v>261231522.6756112</c:v>
                </c:pt>
                <c:pt idx="705">
                  <c:v>261275070.69658744</c:v>
                </c:pt>
                <c:pt idx="706">
                  <c:v>261002079.3111625</c:v>
                </c:pt>
                <c:pt idx="707">
                  <c:v>260483742.87812528</c:v>
                </c:pt>
                <c:pt idx="708">
                  <c:v>260004212.00566837</c:v>
                </c:pt>
                <c:pt idx="709">
                  <c:v>259812758.73919529</c:v>
                </c:pt>
                <c:pt idx="710">
                  <c:v>259993388.20586196</c:v>
                </c:pt>
                <c:pt idx="711">
                  <c:v>260732490.65429306</c:v>
                </c:pt>
                <c:pt idx="712">
                  <c:v>262117341.80476972</c:v>
                </c:pt>
                <c:pt idx="713">
                  <c:v>263244557.12568101</c:v>
                </c:pt>
                <c:pt idx="714">
                  <c:v>263526398.41104004</c:v>
                </c:pt>
                <c:pt idx="715">
                  <c:v>263156084.79702768</c:v>
                </c:pt>
                <c:pt idx="716">
                  <c:v>262161038.68999991</c:v>
                </c:pt>
                <c:pt idx="717">
                  <c:v>261508524.90019539</c:v>
                </c:pt>
                <c:pt idx="718">
                  <c:v>261447685.22019538</c:v>
                </c:pt>
                <c:pt idx="719">
                  <c:v>261708511.89686206</c:v>
                </c:pt>
                <c:pt idx="720">
                  <c:v>262357144.80883735</c:v>
                </c:pt>
                <c:pt idx="721">
                  <c:v>263387440.58256575</c:v>
                </c:pt>
                <c:pt idx="722">
                  <c:v>264430321.04980651</c:v>
                </c:pt>
                <c:pt idx="723">
                  <c:v>265482623.46086627</c:v>
                </c:pt>
                <c:pt idx="724">
                  <c:v>266511018.38128293</c:v>
                </c:pt>
                <c:pt idx="725">
                  <c:v>267779084.12128294</c:v>
                </c:pt>
                <c:pt idx="726">
                  <c:v>269662546.19559008</c:v>
                </c:pt>
                <c:pt idx="727">
                  <c:v>272471803.65168494</c:v>
                </c:pt>
                <c:pt idx="728">
                  <c:v>275662769.05704492</c:v>
                </c:pt>
                <c:pt idx="729">
                  <c:v>278211907.58772492</c:v>
                </c:pt>
                <c:pt idx="730">
                  <c:v>280296708.09696937</c:v>
                </c:pt>
                <c:pt idx="731">
                  <c:v>281585905.88059008</c:v>
                </c:pt>
                <c:pt idx="732">
                  <c:v>282338634.98103833</c:v>
                </c:pt>
                <c:pt idx="733">
                  <c:v>283055397.13826054</c:v>
                </c:pt>
                <c:pt idx="734">
                  <c:v>283824259.05171829</c:v>
                </c:pt>
                <c:pt idx="735">
                  <c:v>284646291.33477509</c:v>
                </c:pt>
                <c:pt idx="736">
                  <c:v>285569388.81695497</c:v>
                </c:pt>
                <c:pt idx="737">
                  <c:v>286644000.15590477</c:v>
                </c:pt>
                <c:pt idx="738">
                  <c:v>287694711.98763639</c:v>
                </c:pt>
                <c:pt idx="739">
                  <c:v>288524629.02647591</c:v>
                </c:pt>
                <c:pt idx="740">
                  <c:v>289789257.37222588</c:v>
                </c:pt>
                <c:pt idx="741">
                  <c:v>291588107.95172089</c:v>
                </c:pt>
                <c:pt idx="742">
                  <c:v>293240679.18501669</c:v>
                </c:pt>
                <c:pt idx="743">
                  <c:v>294414793.93606555</c:v>
                </c:pt>
                <c:pt idx="744">
                  <c:v>295233216.49057829</c:v>
                </c:pt>
                <c:pt idx="745">
                  <c:v>296005999.90997827</c:v>
                </c:pt>
                <c:pt idx="746">
                  <c:v>296783769.02885824</c:v>
                </c:pt>
                <c:pt idx="747">
                  <c:v>297782259.94145852</c:v>
                </c:pt>
                <c:pt idx="748">
                  <c:v>299121534.58859915</c:v>
                </c:pt>
                <c:pt idx="749">
                  <c:v>300710981.09051913</c:v>
                </c:pt>
                <c:pt idx="750">
                  <c:v>302166824.43210924</c:v>
                </c:pt>
                <c:pt idx="751">
                  <c:v>303183463.00147367</c:v>
                </c:pt>
                <c:pt idx="752">
                  <c:v>303916953.59611368</c:v>
                </c:pt>
                <c:pt idx="753">
                  <c:v>304420929.21295363</c:v>
                </c:pt>
                <c:pt idx="754">
                  <c:v>304517667.697662</c:v>
                </c:pt>
                <c:pt idx="755">
                  <c:v>304326059.51782405</c:v>
                </c:pt>
                <c:pt idx="756">
                  <c:v>303853104.79176086</c:v>
                </c:pt>
                <c:pt idx="757">
                  <c:v>302446689.17711538</c:v>
                </c:pt>
                <c:pt idx="758">
                  <c:v>299477449.64977169</c:v>
                </c:pt>
                <c:pt idx="759">
                  <c:v>295551057.05492115</c:v>
                </c:pt>
                <c:pt idx="760">
                  <c:v>291831751.24035138</c:v>
                </c:pt>
                <c:pt idx="761">
                  <c:v>288613603.35379583</c:v>
                </c:pt>
                <c:pt idx="762">
                  <c:v>285908938.06540251</c:v>
                </c:pt>
                <c:pt idx="763">
                  <c:v>284070406.89403754</c:v>
                </c:pt>
                <c:pt idx="764">
                  <c:v>283168576.10317123</c:v>
                </c:pt>
                <c:pt idx="765">
                  <c:v>283145674.63094902</c:v>
                </c:pt>
                <c:pt idx="766">
                  <c:v>284010297.59942704</c:v>
                </c:pt>
                <c:pt idx="767">
                  <c:v>285564954.39972335</c:v>
                </c:pt>
                <c:pt idx="768">
                  <c:v>287456087.17069238</c:v>
                </c:pt>
                <c:pt idx="769">
                  <c:v>289715668.97063708</c:v>
                </c:pt>
                <c:pt idx="770">
                  <c:v>292709805.62059265</c:v>
                </c:pt>
                <c:pt idx="771">
                  <c:v>297032599.08922482</c:v>
                </c:pt>
                <c:pt idx="772">
                  <c:v>302177501.15083951</c:v>
                </c:pt>
                <c:pt idx="773">
                  <c:v>307711626.3435545</c:v>
                </c:pt>
                <c:pt idx="774">
                  <c:v>312978750.54497427</c:v>
                </c:pt>
                <c:pt idx="775">
                  <c:v>317875764.76538324</c:v>
                </c:pt>
                <c:pt idx="776">
                  <c:v>323288700.5089429</c:v>
                </c:pt>
                <c:pt idx="777">
                  <c:v>328202875.05043471</c:v>
                </c:pt>
                <c:pt idx="778">
                  <c:v>332281732.24536383</c:v>
                </c:pt>
                <c:pt idx="779">
                  <c:v>336120107.47394216</c:v>
                </c:pt>
                <c:pt idx="780">
                  <c:v>339684727.14753228</c:v>
                </c:pt>
                <c:pt idx="781">
                  <c:v>342760347.21554899</c:v>
                </c:pt>
                <c:pt idx="782">
                  <c:v>345389740.19570899</c:v>
                </c:pt>
                <c:pt idx="783">
                  <c:v>347628051.10921466</c:v>
                </c:pt>
                <c:pt idx="784">
                  <c:v>349543606.55534464</c:v>
                </c:pt>
                <c:pt idx="785">
                  <c:v>351389299.34194463</c:v>
                </c:pt>
                <c:pt idx="786">
                  <c:v>353616364.74125326</c:v>
                </c:pt>
                <c:pt idx="787">
                  <c:v>355971060.3010022</c:v>
                </c:pt>
                <c:pt idx="788">
                  <c:v>357800400.36280662</c:v>
                </c:pt>
                <c:pt idx="789">
                  <c:v>359175601.17225915</c:v>
                </c:pt>
                <c:pt idx="790">
                  <c:v>360557712.53854311</c:v>
                </c:pt>
                <c:pt idx="791">
                  <c:v>362231900.16622311</c:v>
                </c:pt>
                <c:pt idx="792">
                  <c:v>364112747.52631313</c:v>
                </c:pt>
                <c:pt idx="793">
                  <c:v>365338680.15731311</c:v>
                </c:pt>
                <c:pt idx="794">
                  <c:v>364258246.0299294</c:v>
                </c:pt>
                <c:pt idx="795">
                  <c:v>360030259.37993711</c:v>
                </c:pt>
                <c:pt idx="796">
                  <c:v>353386684.71878487</c:v>
                </c:pt>
                <c:pt idx="797">
                  <c:v>346062525.32714486</c:v>
                </c:pt>
                <c:pt idx="798">
                  <c:v>339930508.78019869</c:v>
                </c:pt>
                <c:pt idx="799">
                  <c:v>336135605.09098321</c:v>
                </c:pt>
                <c:pt idx="800">
                  <c:v>334773544.7784332</c:v>
                </c:pt>
                <c:pt idx="801">
                  <c:v>335000948.07597989</c:v>
                </c:pt>
                <c:pt idx="802">
                  <c:v>336296947.84258163</c:v>
                </c:pt>
                <c:pt idx="803">
                  <c:v>339361955.93190962</c:v>
                </c:pt>
                <c:pt idx="804">
                  <c:v>344623086.21651739</c:v>
                </c:pt>
                <c:pt idx="805">
                  <c:v>350646397.83837169</c:v>
                </c:pt>
                <c:pt idx="806">
                  <c:v>355161925.97031838</c:v>
                </c:pt>
                <c:pt idx="807">
                  <c:v>357597923.50419199</c:v>
                </c:pt>
                <c:pt idx="808">
                  <c:v>358566810.99088335</c:v>
                </c:pt>
                <c:pt idx="809">
                  <c:v>358293175.494425</c:v>
                </c:pt>
                <c:pt idx="810">
                  <c:v>357133223.63432503</c:v>
                </c:pt>
                <c:pt idx="811">
                  <c:v>355136708.60011321</c:v>
                </c:pt>
                <c:pt idx="812">
                  <c:v>351637373.05133986</c:v>
                </c:pt>
                <c:pt idx="813">
                  <c:v>347206550.249502</c:v>
                </c:pt>
                <c:pt idx="814">
                  <c:v>342842893.56510299</c:v>
                </c:pt>
                <c:pt idx="815">
                  <c:v>338692985.15433908</c:v>
                </c:pt>
                <c:pt idx="816">
                  <c:v>334737540.15588886</c:v>
                </c:pt>
                <c:pt idx="817">
                  <c:v>331376749.68842483</c:v>
                </c:pt>
                <c:pt idx="818">
                  <c:v>328887579.13543147</c:v>
                </c:pt>
                <c:pt idx="819">
                  <c:v>327837825.34976482</c:v>
                </c:pt>
                <c:pt idx="820">
                  <c:v>328216756.72445619</c:v>
                </c:pt>
                <c:pt idx="821">
                  <c:v>329932722.28345621</c:v>
                </c:pt>
                <c:pt idx="822">
                  <c:v>332837302.71525079</c:v>
                </c:pt>
                <c:pt idx="823">
                  <c:v>336094178.44785029</c:v>
                </c:pt>
                <c:pt idx="824">
                  <c:v>339540373.62222028</c:v>
                </c:pt>
                <c:pt idx="825">
                  <c:v>342894334.94195116</c:v>
                </c:pt>
                <c:pt idx="826">
                  <c:v>346056684.35928446</c:v>
                </c:pt>
                <c:pt idx="827">
                  <c:v>349315766.72926944</c:v>
                </c:pt>
                <c:pt idx="828">
                  <c:v>352585636.4208644</c:v>
                </c:pt>
                <c:pt idx="829">
                  <c:v>356362736.46271741</c:v>
                </c:pt>
                <c:pt idx="830">
                  <c:v>360970694.24191743</c:v>
                </c:pt>
                <c:pt idx="831">
                  <c:v>365737251.61122608</c:v>
                </c:pt>
                <c:pt idx="832">
                  <c:v>369809869.06940001</c:v>
                </c:pt>
                <c:pt idx="833">
                  <c:v>372526370.83503503</c:v>
                </c:pt>
                <c:pt idx="834">
                  <c:v>374523303.6534903</c:v>
                </c:pt>
                <c:pt idx="835">
                  <c:v>376635054.88176221</c:v>
                </c:pt>
                <c:pt idx="836">
                  <c:v>378781811.081047</c:v>
                </c:pt>
                <c:pt idx="837">
                  <c:v>380782839.79633147</c:v>
                </c:pt>
                <c:pt idx="838">
                  <c:v>382986961.49149394</c:v>
                </c:pt>
                <c:pt idx="839">
                  <c:v>385685890.81575745</c:v>
                </c:pt>
                <c:pt idx="840">
                  <c:v>388443992.11180681</c:v>
                </c:pt>
                <c:pt idx="841">
                  <c:v>391156317.79090405</c:v>
                </c:pt>
                <c:pt idx="842">
                  <c:v>394403252.48655516</c:v>
                </c:pt>
                <c:pt idx="843">
                  <c:v>398132840.22869253</c:v>
                </c:pt>
                <c:pt idx="844">
                  <c:v>401554130.19085091</c:v>
                </c:pt>
                <c:pt idx="845">
                  <c:v>404108152.56281853</c:v>
                </c:pt>
                <c:pt idx="846">
                  <c:v>406059899.86212122</c:v>
                </c:pt>
                <c:pt idx="847">
                  <c:v>407921155.68489903</c:v>
                </c:pt>
                <c:pt idx="848">
                  <c:v>410114014.45162201</c:v>
                </c:pt>
                <c:pt idx="849">
                  <c:v>413192797.78250045</c:v>
                </c:pt>
                <c:pt idx="850">
                  <c:v>417323252.95933622</c:v>
                </c:pt>
                <c:pt idx="851">
                  <c:v>421569275.54509676</c:v>
                </c:pt>
                <c:pt idx="852">
                  <c:v>424984073.33497465</c:v>
                </c:pt>
                <c:pt idx="853">
                  <c:v>427980138.47093433</c:v>
                </c:pt>
                <c:pt idx="854">
                  <c:v>431017196.62349582</c:v>
                </c:pt>
                <c:pt idx="855">
                  <c:v>433856255.06870353</c:v>
                </c:pt>
                <c:pt idx="856">
                  <c:v>436120257.89260685</c:v>
                </c:pt>
                <c:pt idx="857">
                  <c:v>438032005.08797425</c:v>
                </c:pt>
                <c:pt idx="858">
                  <c:v>441053079.47381991</c:v>
                </c:pt>
                <c:pt idx="859">
                  <c:v>445627875.36638933</c:v>
                </c:pt>
                <c:pt idx="860">
                  <c:v>450313057.20012265</c:v>
                </c:pt>
                <c:pt idx="861">
                  <c:v>454178379.77278095</c:v>
                </c:pt>
                <c:pt idx="862">
                  <c:v>458619427.28684711</c:v>
                </c:pt>
                <c:pt idx="863">
                  <c:v>465461613.96315527</c:v>
                </c:pt>
                <c:pt idx="864">
                  <c:v>472280455.96319193</c:v>
                </c:pt>
                <c:pt idx="865">
                  <c:v>476672392.73723358</c:v>
                </c:pt>
                <c:pt idx="866">
                  <c:v>480246038.58620542</c:v>
                </c:pt>
                <c:pt idx="867">
                  <c:v>484883927.79349631</c:v>
                </c:pt>
                <c:pt idx="868">
                  <c:v>490806114.32029432</c:v>
                </c:pt>
                <c:pt idx="869">
                  <c:v>495949262.18940544</c:v>
                </c:pt>
                <c:pt idx="870">
                  <c:v>498843417.92104</c:v>
                </c:pt>
                <c:pt idx="871">
                  <c:v>500355725.15899837</c:v>
                </c:pt>
                <c:pt idx="872">
                  <c:v>501404633.01630503</c:v>
                </c:pt>
                <c:pt idx="873">
                  <c:v>502297492.29732925</c:v>
                </c:pt>
                <c:pt idx="874">
                  <c:v>502881145.13291836</c:v>
                </c:pt>
                <c:pt idx="875">
                  <c:v>502696849.9438591</c:v>
                </c:pt>
                <c:pt idx="876">
                  <c:v>501603452.28261256</c:v>
                </c:pt>
                <c:pt idx="877">
                  <c:v>499774522.30464852</c:v>
                </c:pt>
                <c:pt idx="878">
                  <c:v>498415587.81983072</c:v>
                </c:pt>
                <c:pt idx="879">
                  <c:v>498528473.92458528</c:v>
                </c:pt>
                <c:pt idx="880">
                  <c:v>499951856.41779512</c:v>
                </c:pt>
                <c:pt idx="881">
                  <c:v>500503105.45983213</c:v>
                </c:pt>
                <c:pt idx="882">
                  <c:v>499601816.02116549</c:v>
                </c:pt>
                <c:pt idx="883">
                  <c:v>500139561.21452349</c:v>
                </c:pt>
                <c:pt idx="884">
                  <c:v>502113752.82681978</c:v>
                </c:pt>
                <c:pt idx="885">
                  <c:v>504238608.45064694</c:v>
                </c:pt>
                <c:pt idx="886">
                  <c:v>506807823.24332696</c:v>
                </c:pt>
                <c:pt idx="887">
                  <c:v>509543071.04168695</c:v>
                </c:pt>
                <c:pt idx="888">
                  <c:v>512002308.28368002</c:v>
                </c:pt>
                <c:pt idx="889">
                  <c:v>513883857.47053504</c:v>
                </c:pt>
                <c:pt idx="890">
                  <c:v>515028729.2395165</c:v>
                </c:pt>
                <c:pt idx="891">
                  <c:v>515287857.37516594</c:v>
                </c:pt>
                <c:pt idx="892">
                  <c:v>514523272.18204731</c:v>
                </c:pt>
                <c:pt idx="893">
                  <c:v>512904265.21423692</c:v>
                </c:pt>
                <c:pt idx="894">
                  <c:v>511171914.13711691</c:v>
                </c:pt>
                <c:pt idx="895">
                  <c:v>510022007.23496133</c:v>
                </c:pt>
                <c:pt idx="896">
                  <c:v>509847994.4064191</c:v>
                </c:pt>
                <c:pt idx="897">
                  <c:v>510768919.22365409</c:v>
                </c:pt>
                <c:pt idx="898">
                  <c:v>512373783.26241881</c:v>
                </c:pt>
                <c:pt idx="899">
                  <c:v>514121112.55148971</c:v>
                </c:pt>
                <c:pt idx="900">
                  <c:v>515458766.54291195</c:v>
                </c:pt>
                <c:pt idx="901">
                  <c:v>516107762.86767584</c:v>
                </c:pt>
                <c:pt idx="902">
                  <c:v>515524948.61990249</c:v>
                </c:pt>
                <c:pt idx="903">
                  <c:v>508916926.9839986</c:v>
                </c:pt>
                <c:pt idx="904">
                  <c:v>497806849.45271862</c:v>
                </c:pt>
                <c:pt idx="905">
                  <c:v>488520382.08594918</c:v>
                </c:pt>
                <c:pt idx="906">
                  <c:v>482782632.9673267</c:v>
                </c:pt>
                <c:pt idx="907">
                  <c:v>480726570.49552506</c:v>
                </c:pt>
                <c:pt idx="908">
                  <c:v>481069292.05296504</c:v>
                </c:pt>
                <c:pt idx="909">
                  <c:v>483019404.90931386</c:v>
                </c:pt>
                <c:pt idx="910">
                  <c:v>487624111.89797556</c:v>
                </c:pt>
                <c:pt idx="911">
                  <c:v>495515807.32488722</c:v>
                </c:pt>
                <c:pt idx="912">
                  <c:v>504536767.0562225</c:v>
                </c:pt>
                <c:pt idx="913">
                  <c:v>511289154.03130943</c:v>
                </c:pt>
                <c:pt idx="914">
                  <c:v>516151586.63948941</c:v>
                </c:pt>
                <c:pt idx="915">
                  <c:v>523291101.81448942</c:v>
                </c:pt>
                <c:pt idx="916">
                  <c:v>530585765.29115611</c:v>
                </c:pt>
                <c:pt idx="917">
                  <c:v>535454431.27195036</c:v>
                </c:pt>
                <c:pt idx="918">
                  <c:v>538619804.30498934</c:v>
                </c:pt>
                <c:pt idx="919">
                  <c:v>540391042.7179029</c:v>
                </c:pt>
                <c:pt idx="920">
                  <c:v>543010458.75688624</c:v>
                </c:pt>
                <c:pt idx="921">
                  <c:v>546927814.85823655</c:v>
                </c:pt>
                <c:pt idx="922">
                  <c:v>552941664.74213159</c:v>
                </c:pt>
                <c:pt idx="923">
                  <c:v>560047662.37396097</c:v>
                </c:pt>
                <c:pt idx="924">
                  <c:v>566440356.53309762</c:v>
                </c:pt>
                <c:pt idx="925">
                  <c:v>568904641.79377258</c:v>
                </c:pt>
                <c:pt idx="926">
                  <c:v>567319183.29062295</c:v>
                </c:pt>
                <c:pt idx="927">
                  <c:v>566217552.04603243</c:v>
                </c:pt>
                <c:pt idx="928">
                  <c:v>566177110.199983</c:v>
                </c:pt>
                <c:pt idx="929">
                  <c:v>566583845.36370099</c:v>
                </c:pt>
                <c:pt idx="930">
                  <c:v>567434574.49540102</c:v>
                </c:pt>
                <c:pt idx="931">
                  <c:v>568429947.536847</c:v>
                </c:pt>
                <c:pt idx="932">
                  <c:v>569423067.03584254</c:v>
                </c:pt>
                <c:pt idx="933">
                  <c:v>570264988.69707417</c:v>
                </c:pt>
                <c:pt idx="934">
                  <c:v>570516902.74539423</c:v>
                </c:pt>
                <c:pt idx="935">
                  <c:v>569750034.44658685</c:v>
                </c:pt>
                <c:pt idx="936">
                  <c:v>568851827.45166397</c:v>
                </c:pt>
                <c:pt idx="937">
                  <c:v>568669170.87598205</c:v>
                </c:pt>
                <c:pt idx="938">
                  <c:v>569046886.69050062</c:v>
                </c:pt>
                <c:pt idx="939">
                  <c:v>569560951.24768114</c:v>
                </c:pt>
                <c:pt idx="940">
                  <c:v>569933361.27237248</c:v>
                </c:pt>
                <c:pt idx="941">
                  <c:v>570576388.69498587</c:v>
                </c:pt>
                <c:pt idx="942">
                  <c:v>571900749.22624707</c:v>
                </c:pt>
                <c:pt idx="943">
                  <c:v>573499923.59324706</c:v>
                </c:pt>
                <c:pt idx="944">
                  <c:v>575237510.66974294</c:v>
                </c:pt>
                <c:pt idx="945">
                  <c:v>577254621.69356728</c:v>
                </c:pt>
                <c:pt idx="946">
                  <c:v>579557136.77756727</c:v>
                </c:pt>
                <c:pt idx="947">
                  <c:v>582846759.70837021</c:v>
                </c:pt>
                <c:pt idx="948">
                  <c:v>587042619.4621973</c:v>
                </c:pt>
                <c:pt idx="949">
                  <c:v>590736979.15387726</c:v>
                </c:pt>
                <c:pt idx="950">
                  <c:v>593161827.46552169</c:v>
                </c:pt>
                <c:pt idx="951">
                  <c:v>593554425.93771553</c:v>
                </c:pt>
                <c:pt idx="952">
                  <c:v>590648329.9892391</c:v>
                </c:pt>
                <c:pt idx="953">
                  <c:v>583329370.61970007</c:v>
                </c:pt>
                <c:pt idx="954">
                  <c:v>572920094.67992127</c:v>
                </c:pt>
                <c:pt idx="955">
                  <c:v>562493330.19462276</c:v>
                </c:pt>
                <c:pt idx="956">
                  <c:v>553321050.35454273</c:v>
                </c:pt>
                <c:pt idx="957">
                  <c:v>545411008.49089301</c:v>
                </c:pt>
                <c:pt idx="958">
                  <c:v>541069464.74202585</c:v>
                </c:pt>
                <c:pt idx="959">
                  <c:v>541172214.72269309</c:v>
                </c:pt>
                <c:pt idx="960">
                  <c:v>545006999.03985357</c:v>
                </c:pt>
                <c:pt idx="961">
                  <c:v>552773673.47465849</c:v>
                </c:pt>
                <c:pt idx="962">
                  <c:v>564281487.29247773</c:v>
                </c:pt>
                <c:pt idx="963">
                  <c:v>577325081.27979672</c:v>
                </c:pt>
                <c:pt idx="964">
                  <c:v>589439798.76642668</c:v>
                </c:pt>
                <c:pt idx="965">
                  <c:v>598889489.82661188</c:v>
                </c:pt>
                <c:pt idx="966">
                  <c:v>605049264.08646715</c:v>
                </c:pt>
                <c:pt idx="967">
                  <c:v>608528044.14152133</c:v>
                </c:pt>
                <c:pt idx="968">
                  <c:v>610465300.08368134</c:v>
                </c:pt>
                <c:pt idx="969">
                  <c:v>611695413.35348868</c:v>
                </c:pt>
                <c:pt idx="970">
                  <c:v>611932172.59905779</c:v>
                </c:pt>
                <c:pt idx="971">
                  <c:v>610356217.06794429</c:v>
                </c:pt>
                <c:pt idx="972">
                  <c:v>605456067.80178428</c:v>
                </c:pt>
                <c:pt idx="973">
                  <c:v>596329109.24669933</c:v>
                </c:pt>
                <c:pt idx="974">
                  <c:v>585994462.28482676</c:v>
                </c:pt>
                <c:pt idx="975">
                  <c:v>576982927.00918257</c:v>
                </c:pt>
                <c:pt idx="976">
                  <c:v>569302297.07918262</c:v>
                </c:pt>
                <c:pt idx="977">
                  <c:v>562891778.26230872</c:v>
                </c:pt>
                <c:pt idx="978">
                  <c:v>558943074.74087</c:v>
                </c:pt>
                <c:pt idx="979">
                  <c:v>556821598.94541323</c:v>
                </c:pt>
                <c:pt idx="980">
                  <c:v>555361896.6442132</c:v>
                </c:pt>
                <c:pt idx="981">
                  <c:v>554445439.97763538</c:v>
                </c:pt>
                <c:pt idx="982">
                  <c:v>553912341.68533707</c:v>
                </c:pt>
                <c:pt idx="983">
                  <c:v>553515504.71629703</c:v>
                </c:pt>
                <c:pt idx="984">
                  <c:v>553102609.79996681</c:v>
                </c:pt>
                <c:pt idx="985">
                  <c:v>552825384.18750262</c:v>
                </c:pt>
                <c:pt idx="986">
                  <c:v>552767323.70103812</c:v>
                </c:pt>
                <c:pt idx="987">
                  <c:v>552767323.70103812</c:v>
                </c:pt>
                <c:pt idx="988">
                  <c:v>552767323.70103812</c:v>
                </c:pt>
                <c:pt idx="989">
                  <c:v>552767323.70103812</c:v>
                </c:pt>
                <c:pt idx="990">
                  <c:v>552767323.70103812</c:v>
                </c:pt>
                <c:pt idx="991">
                  <c:v>552767323.70103812</c:v>
                </c:pt>
                <c:pt idx="992">
                  <c:v>552767323.70103812</c:v>
                </c:pt>
                <c:pt idx="993">
                  <c:v>552767323.70103812</c:v>
                </c:pt>
                <c:pt idx="994">
                  <c:v>552767323.70103812</c:v>
                </c:pt>
                <c:pt idx="995">
                  <c:v>552767323.70103812</c:v>
                </c:pt>
                <c:pt idx="996">
                  <c:v>552767323.70103812</c:v>
                </c:pt>
                <c:pt idx="997">
                  <c:v>552767323.70103812</c:v>
                </c:pt>
                <c:pt idx="998">
                  <c:v>552767323.70103812</c:v>
                </c:pt>
                <c:pt idx="999">
                  <c:v>552767323.70103812</c:v>
                </c:pt>
                <c:pt idx="1000">
                  <c:v>552767323.70103812</c:v>
                </c:pt>
                <c:pt idx="1001">
                  <c:v>552767323.70103812</c:v>
                </c:pt>
                <c:pt idx="1002">
                  <c:v>552767323.70103812</c:v>
                </c:pt>
                <c:pt idx="1003">
                  <c:v>552767323.70103812</c:v>
                </c:pt>
                <c:pt idx="1004">
                  <c:v>552767323.70103812</c:v>
                </c:pt>
                <c:pt idx="1005">
                  <c:v>552767323.70103812</c:v>
                </c:pt>
                <c:pt idx="1006">
                  <c:v>552767323.70103812</c:v>
                </c:pt>
                <c:pt idx="1007">
                  <c:v>552767323.70103812</c:v>
                </c:pt>
                <c:pt idx="1008">
                  <c:v>552767323.70103812</c:v>
                </c:pt>
                <c:pt idx="1009">
                  <c:v>552767323.70103812</c:v>
                </c:pt>
                <c:pt idx="1010">
                  <c:v>552767323.70103812</c:v>
                </c:pt>
                <c:pt idx="1011">
                  <c:v>552767323.70103812</c:v>
                </c:pt>
                <c:pt idx="1012">
                  <c:v>552767323.70103812</c:v>
                </c:pt>
                <c:pt idx="1013">
                  <c:v>552767323.70103812</c:v>
                </c:pt>
                <c:pt idx="1014">
                  <c:v>552767323.70103812</c:v>
                </c:pt>
                <c:pt idx="1015">
                  <c:v>552767323.70103812</c:v>
                </c:pt>
                <c:pt idx="1016">
                  <c:v>552767323.70103812</c:v>
                </c:pt>
                <c:pt idx="1017">
                  <c:v>552767323.70103812</c:v>
                </c:pt>
                <c:pt idx="1018">
                  <c:v>552767323.70103812</c:v>
                </c:pt>
                <c:pt idx="1019">
                  <c:v>552767323.70103812</c:v>
                </c:pt>
                <c:pt idx="1020">
                  <c:v>552767323.70103812</c:v>
                </c:pt>
                <c:pt idx="1021">
                  <c:v>552767323.70103812</c:v>
                </c:pt>
                <c:pt idx="1022">
                  <c:v>552767323.70103812</c:v>
                </c:pt>
                <c:pt idx="1023">
                  <c:v>552767323.70103812</c:v>
                </c:pt>
                <c:pt idx="1024">
                  <c:v>552767323.70103812</c:v>
                </c:pt>
                <c:pt idx="1025">
                  <c:v>552767323.70103812</c:v>
                </c:pt>
                <c:pt idx="1026">
                  <c:v>552767323.70103812</c:v>
                </c:pt>
                <c:pt idx="1027">
                  <c:v>552767323.70103812</c:v>
                </c:pt>
                <c:pt idx="1028">
                  <c:v>552768742.35555172</c:v>
                </c:pt>
                <c:pt idx="1029">
                  <c:v>552782915.26683176</c:v>
                </c:pt>
                <c:pt idx="1030">
                  <c:v>552836250.2333374</c:v>
                </c:pt>
                <c:pt idx="1031">
                  <c:v>552943108.51697981</c:v>
                </c:pt>
                <c:pt idx="1032">
                  <c:v>553087155.69809091</c:v>
                </c:pt>
                <c:pt idx="1033">
                  <c:v>553254443.48286617</c:v>
                </c:pt>
                <c:pt idx="1034">
                  <c:v>553447127.04143059</c:v>
                </c:pt>
                <c:pt idx="1035">
                  <c:v>553669815.28118539</c:v>
                </c:pt>
                <c:pt idx="1036">
                  <c:v>553906843.39686441</c:v>
                </c:pt>
                <c:pt idx="1037">
                  <c:v>554135787.0674758</c:v>
                </c:pt>
                <c:pt idx="1038">
                  <c:v>554360642.8450582</c:v>
                </c:pt>
                <c:pt idx="1039">
                  <c:v>554611406.66473722</c:v>
                </c:pt>
                <c:pt idx="1040">
                  <c:v>554923294.35790706</c:v>
                </c:pt>
                <c:pt idx="1041">
                  <c:v>555289602.932796</c:v>
                </c:pt>
                <c:pt idx="1042">
                  <c:v>555676717.99515796</c:v>
                </c:pt>
                <c:pt idx="1043">
                  <c:v>556029487.35679376</c:v>
                </c:pt>
                <c:pt idx="1044">
                  <c:v>556300724.25663209</c:v>
                </c:pt>
                <c:pt idx="1045">
                  <c:v>556489091.08395255</c:v>
                </c:pt>
                <c:pt idx="1046">
                  <c:v>556634490.89460146</c:v>
                </c:pt>
                <c:pt idx="1047">
                  <c:v>556786504.35732889</c:v>
                </c:pt>
                <c:pt idx="1048">
                  <c:v>556954985.97912061</c:v>
                </c:pt>
                <c:pt idx="1049">
                  <c:v>557091099.21491528</c:v>
                </c:pt>
                <c:pt idx="1050">
                  <c:v>557129025.61645031</c:v>
                </c:pt>
                <c:pt idx="1051">
                  <c:v>557020604.01038194</c:v>
                </c:pt>
                <c:pt idx="1052">
                  <c:v>556795602.50113142</c:v>
                </c:pt>
                <c:pt idx="1053">
                  <c:v>556497926.07799065</c:v>
                </c:pt>
                <c:pt idx="1054">
                  <c:v>556121952.48636568</c:v>
                </c:pt>
                <c:pt idx="1055">
                  <c:v>555635556.11047232</c:v>
                </c:pt>
                <c:pt idx="1056">
                  <c:v>555021181.98007584</c:v>
                </c:pt>
                <c:pt idx="1057">
                  <c:v>554297441.0480758</c:v>
                </c:pt>
                <c:pt idx="1058">
                  <c:v>553584787.90841627</c:v>
                </c:pt>
                <c:pt idx="1059">
                  <c:v>553037200.31734073</c:v>
                </c:pt>
                <c:pt idx="1060">
                  <c:v>552627528.4774518</c:v>
                </c:pt>
                <c:pt idx="1061">
                  <c:v>552342930.82841611</c:v>
                </c:pt>
                <c:pt idx="1062">
                  <c:v>552217253.52355087</c:v>
                </c:pt>
                <c:pt idx="1063">
                  <c:v>552218907.79021752</c:v>
                </c:pt>
                <c:pt idx="1064">
                  <c:v>552295378.84328794</c:v>
                </c:pt>
                <c:pt idx="1065">
                  <c:v>552482420.43551314</c:v>
                </c:pt>
                <c:pt idx="1066">
                  <c:v>552889162.52728653</c:v>
                </c:pt>
                <c:pt idx="1067">
                  <c:v>553464204.07074606</c:v>
                </c:pt>
                <c:pt idx="1068">
                  <c:v>553921640.19534612</c:v>
                </c:pt>
                <c:pt idx="1069">
                  <c:v>554177781.94587052</c:v>
                </c:pt>
                <c:pt idx="1070">
                  <c:v>554445900.74591053</c:v>
                </c:pt>
                <c:pt idx="1071">
                  <c:v>554896498.14708388</c:v>
                </c:pt>
                <c:pt idx="1072">
                  <c:v>555580701.70516384</c:v>
                </c:pt>
                <c:pt idx="1073">
                  <c:v>556477272.95449722</c:v>
                </c:pt>
                <c:pt idx="1074">
                  <c:v>557647681.07112181</c:v>
                </c:pt>
                <c:pt idx="1075">
                  <c:v>559204425.00967121</c:v>
                </c:pt>
                <c:pt idx="1076">
                  <c:v>561093923.05359864</c:v>
                </c:pt>
                <c:pt idx="1077">
                  <c:v>563036150.96929526</c:v>
                </c:pt>
                <c:pt idx="1078">
                  <c:v>564817654.92072701</c:v>
                </c:pt>
                <c:pt idx="1079">
                  <c:v>566397434.18298483</c:v>
                </c:pt>
                <c:pt idx="1080">
                  <c:v>567884268.14054024</c:v>
                </c:pt>
                <c:pt idx="1081">
                  <c:v>569176370.74936688</c:v>
                </c:pt>
                <c:pt idx="1082">
                  <c:v>570017436.89517081</c:v>
                </c:pt>
                <c:pt idx="1083">
                  <c:v>570362903.13517082</c:v>
                </c:pt>
                <c:pt idx="1084">
                  <c:v>570164106.68860447</c:v>
                </c:pt>
                <c:pt idx="1085">
                  <c:v>569668962.98124778</c:v>
                </c:pt>
                <c:pt idx="1086">
                  <c:v>569420113.32856059</c:v>
                </c:pt>
                <c:pt idx="1087">
                  <c:v>569600804.81322622</c:v>
                </c:pt>
                <c:pt idx="1088">
                  <c:v>570002984.41715467</c:v>
                </c:pt>
                <c:pt idx="1089">
                  <c:v>570439863.18853951</c:v>
                </c:pt>
                <c:pt idx="1090">
                  <c:v>570855860.77106833</c:v>
                </c:pt>
                <c:pt idx="1091">
                  <c:v>571249375.0505172</c:v>
                </c:pt>
                <c:pt idx="1092">
                  <c:v>571736018.8046639</c:v>
                </c:pt>
                <c:pt idx="1093">
                  <c:v>572529146.95434725</c:v>
                </c:pt>
                <c:pt idx="1094">
                  <c:v>573745436.03099728</c:v>
                </c:pt>
                <c:pt idx="1095">
                  <c:v>575107583.24819279</c:v>
                </c:pt>
                <c:pt idx="1096">
                  <c:v>576220944.25685942</c:v>
                </c:pt>
                <c:pt idx="1097">
                  <c:v>576990131.01687336</c:v>
                </c:pt>
                <c:pt idx="1098">
                  <c:v>577393897.48224831</c:v>
                </c:pt>
                <c:pt idx="1099">
                  <c:v>577315582.56927919</c:v>
                </c:pt>
                <c:pt idx="1100">
                  <c:v>576686751.28970218</c:v>
                </c:pt>
                <c:pt idx="1101">
                  <c:v>576002361.65481222</c:v>
                </c:pt>
                <c:pt idx="1102">
                  <c:v>575825911.18833435</c:v>
                </c:pt>
                <c:pt idx="1103">
                  <c:v>576252126.59898126</c:v>
                </c:pt>
                <c:pt idx="1104">
                  <c:v>577336066.5495013</c:v>
                </c:pt>
                <c:pt idx="1105">
                  <c:v>579061959.03171659</c:v>
                </c:pt>
                <c:pt idx="1106">
                  <c:v>580944441.59272814</c:v>
                </c:pt>
                <c:pt idx="1107">
                  <c:v>582321080.03394818</c:v>
                </c:pt>
                <c:pt idx="1108">
                  <c:v>583058491.25929546</c:v>
                </c:pt>
                <c:pt idx="1109">
                  <c:v>583207254.03028905</c:v>
                </c:pt>
                <c:pt idx="1110">
                  <c:v>582800456.84190476</c:v>
                </c:pt>
                <c:pt idx="1111">
                  <c:v>582437560.93721342</c:v>
                </c:pt>
                <c:pt idx="1112">
                  <c:v>582700493.44616008</c:v>
                </c:pt>
                <c:pt idx="1113">
                  <c:v>583798215.81632113</c:v>
                </c:pt>
                <c:pt idx="1114">
                  <c:v>585994777.78288758</c:v>
                </c:pt>
                <c:pt idx="1115">
                  <c:v>588915383.91878557</c:v>
                </c:pt>
                <c:pt idx="1116">
                  <c:v>591400475.88004482</c:v>
                </c:pt>
                <c:pt idx="1117">
                  <c:v>592840822.90930307</c:v>
                </c:pt>
                <c:pt idx="1118">
                  <c:v>593447579.71695459</c:v>
                </c:pt>
                <c:pt idx="1119">
                  <c:v>593341008.89567459</c:v>
                </c:pt>
                <c:pt idx="1120">
                  <c:v>592855691.13817072</c:v>
                </c:pt>
                <c:pt idx="1121">
                  <c:v>592608960.97152734</c:v>
                </c:pt>
                <c:pt idx="1122">
                  <c:v>592691363.08022952</c:v>
                </c:pt>
                <c:pt idx="1123">
                  <c:v>592726704.80139613</c:v>
                </c:pt>
                <c:pt idx="1124">
                  <c:v>592197326.82480359</c:v>
                </c:pt>
                <c:pt idx="1125">
                  <c:v>590704880.25990283</c:v>
                </c:pt>
                <c:pt idx="1126">
                  <c:v>588018376.63947117</c:v>
                </c:pt>
                <c:pt idx="1127">
                  <c:v>584507842.30688453</c:v>
                </c:pt>
                <c:pt idx="1128">
                  <c:v>580994782.49713922</c:v>
                </c:pt>
                <c:pt idx="1129">
                  <c:v>577888322.33296049</c:v>
                </c:pt>
                <c:pt idx="1130">
                  <c:v>575536639.08811653</c:v>
                </c:pt>
                <c:pt idx="1131">
                  <c:v>573898273.5496099</c:v>
                </c:pt>
                <c:pt idx="1132">
                  <c:v>572600917.37768209</c:v>
                </c:pt>
                <c:pt idx="1133">
                  <c:v>571438180.5634253</c:v>
                </c:pt>
                <c:pt idx="1134">
                  <c:v>570284587.85283124</c:v>
                </c:pt>
                <c:pt idx="1135">
                  <c:v>569203859.7457695</c:v>
                </c:pt>
                <c:pt idx="1136">
                  <c:v>568362521.32143414</c:v>
                </c:pt>
                <c:pt idx="1137">
                  <c:v>567902512.30686045</c:v>
                </c:pt>
                <c:pt idx="1138">
                  <c:v>567812068.88422096</c:v>
                </c:pt>
                <c:pt idx="1139">
                  <c:v>567936078.06372118</c:v>
                </c:pt>
                <c:pt idx="1140">
                  <c:v>568146085.43423057</c:v>
                </c:pt>
                <c:pt idx="1141">
                  <c:v>568411800.48832738</c:v>
                </c:pt>
                <c:pt idx="1142">
                  <c:v>568817920.86436188</c:v>
                </c:pt>
                <c:pt idx="1143">
                  <c:v>569573492.8132211</c:v>
                </c:pt>
                <c:pt idx="1144">
                  <c:v>570809285.27660143</c:v>
                </c:pt>
                <c:pt idx="1145">
                  <c:v>572119845.54618478</c:v>
                </c:pt>
                <c:pt idx="1146">
                  <c:v>572906838.35447657</c:v>
                </c:pt>
                <c:pt idx="1147">
                  <c:v>572830583.86913931</c:v>
                </c:pt>
                <c:pt idx="1148">
                  <c:v>571599392.73649275</c:v>
                </c:pt>
                <c:pt idx="1149">
                  <c:v>570411704.72897279</c:v>
                </c:pt>
                <c:pt idx="1150">
                  <c:v>569902220.78025723</c:v>
                </c:pt>
                <c:pt idx="1151">
                  <c:v>569852403.32247949</c:v>
                </c:pt>
                <c:pt idx="1152">
                  <c:v>570002146.66581285</c:v>
                </c:pt>
                <c:pt idx="1153">
                  <c:v>570365745.25470173</c:v>
                </c:pt>
                <c:pt idx="1154">
                  <c:v>571430543.43743324</c:v>
                </c:pt>
                <c:pt idx="1155">
                  <c:v>573665675.60983622</c:v>
                </c:pt>
                <c:pt idx="1156">
                  <c:v>576625268.16497278</c:v>
                </c:pt>
                <c:pt idx="1157">
                  <c:v>579507079.42962563</c:v>
                </c:pt>
                <c:pt idx="1158">
                  <c:v>582702529.48049235</c:v>
                </c:pt>
                <c:pt idx="1159">
                  <c:v>586788893.80284691</c:v>
                </c:pt>
                <c:pt idx="1160">
                  <c:v>591936099.76620936</c:v>
                </c:pt>
                <c:pt idx="1161">
                  <c:v>597633995.70949936</c:v>
                </c:pt>
                <c:pt idx="1162">
                  <c:v>603144646.70513248</c:v>
                </c:pt>
                <c:pt idx="1163">
                  <c:v>608411958.01921642</c:v>
                </c:pt>
                <c:pt idx="1164">
                  <c:v>613746506.88550806</c:v>
                </c:pt>
                <c:pt idx="1165">
                  <c:v>619227096.17155743</c:v>
                </c:pt>
                <c:pt idx="1166">
                  <c:v>624825606.50039744</c:v>
                </c:pt>
                <c:pt idx="1167">
                  <c:v>629248471.68276191</c:v>
                </c:pt>
                <c:pt idx="1168">
                  <c:v>632346479.42047799</c:v>
                </c:pt>
                <c:pt idx="1169">
                  <c:v>635911125.84865785</c:v>
                </c:pt>
                <c:pt idx="1170">
                  <c:v>639914254.88243115</c:v>
                </c:pt>
                <c:pt idx="1171">
                  <c:v>643787039.69184279</c:v>
                </c:pt>
                <c:pt idx="1172">
                  <c:v>647596750.4652456</c:v>
                </c:pt>
                <c:pt idx="1173">
                  <c:v>651243487.01524556</c:v>
                </c:pt>
                <c:pt idx="1174">
                  <c:v>654706502.54374182</c:v>
                </c:pt>
                <c:pt idx="1175">
                  <c:v>658061674.38447022</c:v>
                </c:pt>
                <c:pt idx="1176">
                  <c:v>661205271.61791027</c:v>
                </c:pt>
                <c:pt idx="1177">
                  <c:v>664120046.62849355</c:v>
                </c:pt>
                <c:pt idx="1178">
                  <c:v>666985594.99793768</c:v>
                </c:pt>
                <c:pt idx="1179">
                  <c:v>670091764.23246586</c:v>
                </c:pt>
                <c:pt idx="1180">
                  <c:v>673452743.8802743</c:v>
                </c:pt>
                <c:pt idx="1181">
                  <c:v>676874030.34546435</c:v>
                </c:pt>
                <c:pt idx="1182">
                  <c:v>680253325.87310004</c:v>
                </c:pt>
                <c:pt idx="1183">
                  <c:v>683374869.79803836</c:v>
                </c:pt>
                <c:pt idx="1184">
                  <c:v>686222627.65174878</c:v>
                </c:pt>
                <c:pt idx="1185">
                  <c:v>688892547.69063878</c:v>
                </c:pt>
                <c:pt idx="1186">
                  <c:v>691268135.71976674</c:v>
                </c:pt>
                <c:pt idx="1187">
                  <c:v>693118365.05941141</c:v>
                </c:pt>
                <c:pt idx="1188">
                  <c:v>694649177.32694006</c:v>
                </c:pt>
                <c:pt idx="1189">
                  <c:v>696189267.24457502</c:v>
                </c:pt>
                <c:pt idx="1190">
                  <c:v>697738634.81231618</c:v>
                </c:pt>
                <c:pt idx="1191">
                  <c:v>699297280.03016353</c:v>
                </c:pt>
                <c:pt idx="1192">
                  <c:v>700865202.89811718</c:v>
                </c:pt>
                <c:pt idx="1193">
                  <c:v>702442403.41617703</c:v>
                </c:pt>
                <c:pt idx="1194">
                  <c:v>704028881.58434319</c:v>
                </c:pt>
                <c:pt idx="1195">
                  <c:v>705624637.40261555</c:v>
                </c:pt>
                <c:pt idx="1196">
                  <c:v>707345248.48673487</c:v>
                </c:pt>
                <c:pt idx="1197">
                  <c:v>709077722.48518527</c:v>
                </c:pt>
                <c:pt idx="1198">
                  <c:v>710820153.23075318</c:v>
                </c:pt>
                <c:pt idx="1199">
                  <c:v>713045817.85005093</c:v>
                </c:pt>
                <c:pt idx="1200">
                  <c:v>715770011.3144567</c:v>
                </c:pt>
                <c:pt idx="1201">
                  <c:v>719005808.60315001</c:v>
                </c:pt>
                <c:pt idx="1202">
                  <c:v>722653988.66450799</c:v>
                </c:pt>
                <c:pt idx="1203">
                  <c:v>726106455.97366357</c:v>
                </c:pt>
                <c:pt idx="1204">
                  <c:v>729099389.87000775</c:v>
                </c:pt>
                <c:pt idx="1205">
                  <c:v>731615910.01738358</c:v>
                </c:pt>
                <c:pt idx="1206">
                  <c:v>733769473.39053178</c:v>
                </c:pt>
                <c:pt idx="1207">
                  <c:v>735808893.51508629</c:v>
                </c:pt>
                <c:pt idx="1208">
                  <c:v>737861573.91328633</c:v>
                </c:pt>
                <c:pt idx="1209">
                  <c:v>739927538.24841928</c:v>
                </c:pt>
                <c:pt idx="1210">
                  <c:v>741876109.30630279</c:v>
                </c:pt>
                <c:pt idx="1211">
                  <c:v>743703700.71545637</c:v>
                </c:pt>
                <c:pt idx="1212">
                  <c:v>745541013.35550976</c:v>
                </c:pt>
                <c:pt idx="1213">
                  <c:v>747255249.54127765</c:v>
                </c:pt>
                <c:pt idx="1214">
                  <c:v>748976671.87153065</c:v>
                </c:pt>
                <c:pt idx="1215">
                  <c:v>750841164.66191876</c:v>
                </c:pt>
                <c:pt idx="1216">
                  <c:v>752715368.35225689</c:v>
                </c:pt>
                <c:pt idx="1217">
                  <c:v>754463828.72958195</c:v>
                </c:pt>
                <c:pt idx="1218">
                  <c:v>756083414.82498193</c:v>
                </c:pt>
                <c:pt idx="1219">
                  <c:v>757709563.20242608</c:v>
                </c:pt>
                <c:pt idx="1220">
                  <c:v>759342256.21508038</c:v>
                </c:pt>
                <c:pt idx="1221">
                  <c:v>760843797.46827042</c:v>
                </c:pt>
                <c:pt idx="1222">
                  <c:v>762073491.93574142</c:v>
                </c:pt>
                <c:pt idx="1223">
                  <c:v>763166971.58384013</c:v>
                </c:pt>
                <c:pt idx="1224">
                  <c:v>764123679.1896044</c:v>
                </c:pt>
                <c:pt idx="1225">
                  <c:v>765219586.95947218</c:v>
                </c:pt>
                <c:pt idx="1226">
                  <c:v>766596710.99590886</c:v>
                </c:pt>
                <c:pt idx="1227">
                  <c:v>768117089.31662965</c:v>
                </c:pt>
                <c:pt idx="1228">
                  <c:v>769643247.04605687</c:v>
                </c:pt>
                <c:pt idx="1229">
                  <c:v>771173486.71371114</c:v>
                </c:pt>
                <c:pt idx="1230">
                  <c:v>772709465.42400169</c:v>
                </c:pt>
                <c:pt idx="1231">
                  <c:v>774108121.31966293</c:v>
                </c:pt>
                <c:pt idx="1232">
                  <c:v>775652119.40028799</c:v>
                </c:pt>
                <c:pt idx="1233">
                  <c:v>777486303.11056948</c:v>
                </c:pt>
                <c:pt idx="1234">
                  <c:v>779329221.02899516</c:v>
                </c:pt>
                <c:pt idx="1235">
                  <c:v>781178839.70224869</c:v>
                </c:pt>
                <c:pt idx="1236">
                  <c:v>782893048.06132996</c:v>
                </c:pt>
                <c:pt idx="1237">
                  <c:v>784322497.68361235</c:v>
                </c:pt>
                <c:pt idx="1238">
                  <c:v>785320815.75602067</c:v>
                </c:pt>
                <c:pt idx="1239">
                  <c:v>785738993.50876737</c:v>
                </c:pt>
                <c:pt idx="1240">
                  <c:v>785722455.79067159</c:v>
                </c:pt>
                <c:pt idx="1241">
                  <c:v>785561487.20128882</c:v>
                </c:pt>
                <c:pt idx="1242">
                  <c:v>785543987.3091253</c:v>
                </c:pt>
                <c:pt idx="1243">
                  <c:v>785669070.64894748</c:v>
                </c:pt>
                <c:pt idx="1244">
                  <c:v>785793460.86728084</c:v>
                </c:pt>
                <c:pt idx="1245">
                  <c:v>785916942.58581161</c:v>
                </c:pt>
                <c:pt idx="1246">
                  <c:v>786181660.4821775</c:v>
                </c:pt>
                <c:pt idx="1247">
                  <c:v>786303727.99101102</c:v>
                </c:pt>
                <c:pt idx="1248">
                  <c:v>786283756.16845548</c:v>
                </c:pt>
                <c:pt idx="1249">
                  <c:v>786263362.56138098</c:v>
                </c:pt>
                <c:pt idx="1250">
                  <c:v>786242552.22988713</c:v>
                </c:pt>
                <c:pt idx="1251">
                  <c:v>786360890.61767304</c:v>
                </c:pt>
                <c:pt idx="1252">
                  <c:v>786617679.51448667</c:v>
                </c:pt>
                <c:pt idx="1253">
                  <c:v>786873345.03192067</c:v>
                </c:pt>
                <c:pt idx="1254">
                  <c:v>787127873.63709199</c:v>
                </c:pt>
                <c:pt idx="1255">
                  <c:v>787381251.87486434</c:v>
                </c:pt>
                <c:pt idx="1256">
                  <c:v>787633466.36784816</c:v>
                </c:pt>
                <c:pt idx="1257">
                  <c:v>787884503.81640041</c:v>
                </c:pt>
                <c:pt idx="1258">
                  <c:v>788134350.9986248</c:v>
                </c:pt>
                <c:pt idx="1259">
                  <c:v>788382994.77037168</c:v>
                </c:pt>
                <c:pt idx="1260">
                  <c:v>788766307.55134928</c:v>
                </c:pt>
                <c:pt idx="1261">
                  <c:v>789419698.58500159</c:v>
                </c:pt>
                <c:pt idx="1262">
                  <c:v>790343234.96124852</c:v>
                </c:pt>
                <c:pt idx="1263">
                  <c:v>791809065.33234477</c:v>
                </c:pt>
                <c:pt idx="1264">
                  <c:v>793825417.8670243</c:v>
                </c:pt>
                <c:pt idx="1265">
                  <c:v>796263304.46502233</c:v>
                </c:pt>
                <c:pt idx="1266">
                  <c:v>798996653.42563736</c:v>
                </c:pt>
                <c:pt idx="1267">
                  <c:v>801612845.76141417</c:v>
                </c:pt>
                <c:pt idx="1268">
                  <c:v>804106572.59277964</c:v>
                </c:pt>
                <c:pt idx="1269">
                  <c:v>806335172.10456634</c:v>
                </c:pt>
                <c:pt idx="1270">
                  <c:v>808007063.74173963</c:v>
                </c:pt>
                <c:pt idx="1271">
                  <c:v>809256399.3370266</c:v>
                </c:pt>
                <c:pt idx="1272">
                  <c:v>810222444.46040571</c:v>
                </c:pt>
                <c:pt idx="1273">
                  <c:v>811045647.71998906</c:v>
                </c:pt>
                <c:pt idx="1274">
                  <c:v>812009060.87318504</c:v>
                </c:pt>
                <c:pt idx="1275">
                  <c:v>813113814.69746947</c:v>
                </c:pt>
                <c:pt idx="1276">
                  <c:v>814359912.81510973</c:v>
                </c:pt>
                <c:pt idx="1277">
                  <c:v>816032450.19491756</c:v>
                </c:pt>
                <c:pt idx="1278">
                  <c:v>818138112.99255919</c:v>
                </c:pt>
                <c:pt idx="1279">
                  <c:v>820397747.07918048</c:v>
                </c:pt>
                <c:pt idx="1280">
                  <c:v>822812859.87134945</c:v>
                </c:pt>
                <c:pt idx="1281">
                  <c:v>825388333.18842459</c:v>
                </c:pt>
                <c:pt idx="1282">
                  <c:v>827689504.58447957</c:v>
                </c:pt>
                <c:pt idx="1283">
                  <c:v>829853473.31217957</c:v>
                </c:pt>
                <c:pt idx="1284">
                  <c:v>832028612.96741509</c:v>
                </c:pt>
                <c:pt idx="1285">
                  <c:v>834064687.23180223</c:v>
                </c:pt>
                <c:pt idx="1286">
                  <c:v>835812609.06830394</c:v>
                </c:pt>
                <c:pt idx="1287">
                  <c:v>837266261.32866538</c:v>
                </c:pt>
                <c:pt idx="1288">
                  <c:v>838573212.79699874</c:v>
                </c:pt>
                <c:pt idx="1289">
                  <c:v>839583200.32970202</c:v>
                </c:pt>
                <c:pt idx="1290">
                  <c:v>840443364.03544664</c:v>
                </c:pt>
                <c:pt idx="1291">
                  <c:v>841449874.9873693</c:v>
                </c:pt>
                <c:pt idx="1292">
                  <c:v>842455977.85494363</c:v>
                </c:pt>
                <c:pt idx="1293">
                  <c:v>843164976.3353436</c:v>
                </c:pt>
                <c:pt idx="1294">
                  <c:v>843724350.11571765</c:v>
                </c:pt>
                <c:pt idx="1295">
                  <c:v>844281711.58152306</c:v>
                </c:pt>
                <c:pt idx="1296">
                  <c:v>845129714.42220807</c:v>
                </c:pt>
                <c:pt idx="1297">
                  <c:v>846562327.48715031</c:v>
                </c:pt>
                <c:pt idx="1298">
                  <c:v>848584651.3656981</c:v>
                </c:pt>
                <c:pt idx="1299">
                  <c:v>851059194.79364479</c:v>
                </c:pt>
                <c:pt idx="1300">
                  <c:v>853846098.35232079</c:v>
                </c:pt>
                <c:pt idx="1301">
                  <c:v>856654535.62272072</c:v>
                </c:pt>
                <c:pt idx="1302">
                  <c:v>859330395.70249343</c:v>
                </c:pt>
                <c:pt idx="1303">
                  <c:v>862023150.12442672</c:v>
                </c:pt>
                <c:pt idx="1304">
                  <c:v>864885092.72161341</c:v>
                </c:pt>
                <c:pt idx="1305">
                  <c:v>867615473.68951273</c:v>
                </c:pt>
                <c:pt idx="1306">
                  <c:v>870050955.5599277</c:v>
                </c:pt>
                <c:pt idx="1307">
                  <c:v>872343456.01928568</c:v>
                </c:pt>
                <c:pt idx="1308">
                  <c:v>874488598.10780418</c:v>
                </c:pt>
                <c:pt idx="1309">
                  <c:v>876485291.08474243</c:v>
                </c:pt>
                <c:pt idx="1310">
                  <c:v>878486250.68551075</c:v>
                </c:pt>
                <c:pt idx="1311">
                  <c:v>880494182.27095079</c:v>
                </c:pt>
                <c:pt idx="1312">
                  <c:v>882349155.04183578</c:v>
                </c:pt>
                <c:pt idx="1313">
                  <c:v>884050478.62309563</c:v>
                </c:pt>
                <c:pt idx="1314">
                  <c:v>885437682.90572989</c:v>
                </c:pt>
                <c:pt idx="1315">
                  <c:v>886823886.09151554</c:v>
                </c:pt>
                <c:pt idx="1316">
                  <c:v>888210979.01929331</c:v>
                </c:pt>
                <c:pt idx="1317">
                  <c:v>888966616.59772325</c:v>
                </c:pt>
                <c:pt idx="1318">
                  <c:v>889561400.1126982</c:v>
                </c:pt>
                <c:pt idx="1319">
                  <c:v>890467752.68549478</c:v>
                </c:pt>
                <c:pt idx="1320">
                  <c:v>892309241.81022644</c:v>
                </c:pt>
                <c:pt idx="1321">
                  <c:v>895576699.10414314</c:v>
                </c:pt>
                <c:pt idx="1322">
                  <c:v>899989243.16872334</c:v>
                </c:pt>
                <c:pt idx="1323">
                  <c:v>905599819.75948262</c:v>
                </c:pt>
                <c:pt idx="1324">
                  <c:v>912470883.69183326</c:v>
                </c:pt>
                <c:pt idx="1325">
                  <c:v>920016228.21100104</c:v>
                </c:pt>
                <c:pt idx="1326">
                  <c:v>926872973.312361</c:v>
                </c:pt>
                <c:pt idx="1327">
                  <c:v>932097131.69340885</c:v>
                </c:pt>
                <c:pt idx="1328">
                  <c:v>935779962.6646632</c:v>
                </c:pt>
                <c:pt idx="1329">
                  <c:v>938594880.22666323</c:v>
                </c:pt>
                <c:pt idx="1330">
                  <c:v>941062109.36566329</c:v>
                </c:pt>
                <c:pt idx="1331">
                  <c:v>943537375.08166325</c:v>
                </c:pt>
                <c:pt idx="1332">
                  <c:v>946020677.37466323</c:v>
                </c:pt>
                <c:pt idx="1333">
                  <c:v>948331828.74466324</c:v>
                </c:pt>
                <c:pt idx="1334">
                  <c:v>950105845.6680392</c:v>
                </c:pt>
                <c:pt idx="1335">
                  <c:v>951517786.68618441</c:v>
                </c:pt>
                <c:pt idx="1336">
                  <c:v>952928709.54902995</c:v>
                </c:pt>
                <c:pt idx="1337">
                  <c:v>954699099.38705468</c:v>
                </c:pt>
                <c:pt idx="1338">
                  <c:v>956834031.36651862</c:v>
                </c:pt>
                <c:pt idx="1339">
                  <c:v>959153923.54426086</c:v>
                </c:pt>
                <c:pt idx="1340">
                  <c:v>961662683.68072307</c:v>
                </c:pt>
                <c:pt idx="1341">
                  <c:v>964361457.05368304</c:v>
                </c:pt>
                <c:pt idx="1342">
                  <c:v>967255102.15087557</c:v>
                </c:pt>
                <c:pt idx="1343">
                  <c:v>970712654.42741883</c:v>
                </c:pt>
                <c:pt idx="1344">
                  <c:v>974754322.41769886</c:v>
                </c:pt>
                <c:pt idx="1345">
                  <c:v>978829126.30526233</c:v>
                </c:pt>
                <c:pt idx="1346">
                  <c:v>982748990.10450625</c:v>
                </c:pt>
                <c:pt idx="1347">
                  <c:v>986127339.43300629</c:v>
                </c:pt>
                <c:pt idx="1348">
                  <c:v>988949452.56233966</c:v>
                </c:pt>
                <c:pt idx="1349">
                  <c:v>991207575.78335297</c:v>
                </c:pt>
                <c:pt idx="1350">
                  <c:v>992129831.02655005</c:v>
                </c:pt>
                <c:pt idx="1351">
                  <c:v>991336789.50708783</c:v>
                </c:pt>
                <c:pt idx="1352">
                  <c:v>989235653.85788441</c:v>
                </c:pt>
                <c:pt idx="1353">
                  <c:v>986608352.51666963</c:v>
                </c:pt>
                <c:pt idx="1354">
                  <c:v>983836569.50881183</c:v>
                </c:pt>
                <c:pt idx="1355">
                  <c:v>980929967.45037401</c:v>
                </c:pt>
                <c:pt idx="1356">
                  <c:v>977718656.06073403</c:v>
                </c:pt>
                <c:pt idx="1357">
                  <c:v>973879197.63363123</c:v>
                </c:pt>
                <c:pt idx="1358">
                  <c:v>969621848.23083127</c:v>
                </c:pt>
                <c:pt idx="1359">
                  <c:v>965142919.22676611</c:v>
                </c:pt>
                <c:pt idx="1360">
                  <c:v>960307754.69848192</c:v>
                </c:pt>
                <c:pt idx="1361">
                  <c:v>955470455.21968889</c:v>
                </c:pt>
                <c:pt idx="1362">
                  <c:v>952133142.53306079</c:v>
                </c:pt>
                <c:pt idx="1363">
                  <c:v>951504808.94531763</c:v>
                </c:pt>
                <c:pt idx="1364">
                  <c:v>953805121.9053067</c:v>
                </c:pt>
                <c:pt idx="1365">
                  <c:v>958803944.50808895</c:v>
                </c:pt>
                <c:pt idx="1366">
                  <c:v>964238879.20218229</c:v>
                </c:pt>
                <c:pt idx="1367">
                  <c:v>967751959.15963805</c:v>
                </c:pt>
                <c:pt idx="1368">
                  <c:v>968797341.01482975</c:v>
                </c:pt>
                <c:pt idx="1369">
                  <c:v>966757965.86152768</c:v>
                </c:pt>
                <c:pt idx="1370">
                  <c:v>963578829.35819435</c:v>
                </c:pt>
                <c:pt idx="1371">
                  <c:v>962370273.06117511</c:v>
                </c:pt>
                <c:pt idx="1372">
                  <c:v>963486328.01821566</c:v>
                </c:pt>
                <c:pt idx="1373">
                  <c:v>965476594.7293514</c:v>
                </c:pt>
                <c:pt idx="1374">
                  <c:v>966744629.16680479</c:v>
                </c:pt>
                <c:pt idx="1375">
                  <c:v>966412821.72913373</c:v>
                </c:pt>
                <c:pt idx="1376">
                  <c:v>964092629.51805174</c:v>
                </c:pt>
                <c:pt idx="1377">
                  <c:v>958532722.82491505</c:v>
                </c:pt>
                <c:pt idx="1378">
                  <c:v>948914261.96297181</c:v>
                </c:pt>
                <c:pt idx="1379">
                  <c:v>938179702.73082983</c:v>
                </c:pt>
                <c:pt idx="1380">
                  <c:v>928666164.02940321</c:v>
                </c:pt>
                <c:pt idx="1381">
                  <c:v>920381379.15933883</c:v>
                </c:pt>
                <c:pt idx="1382">
                  <c:v>915620715.26546133</c:v>
                </c:pt>
                <c:pt idx="1383">
                  <c:v>916365248.70966136</c:v>
                </c:pt>
                <c:pt idx="1384">
                  <c:v>921645521.18118906</c:v>
                </c:pt>
                <c:pt idx="1385">
                  <c:v>928190778.41762376</c:v>
                </c:pt>
                <c:pt idx="1386">
                  <c:v>932975678.57358968</c:v>
                </c:pt>
                <c:pt idx="1387">
                  <c:v>936197032.85718942</c:v>
                </c:pt>
                <c:pt idx="1388">
                  <c:v>940196273.26426601</c:v>
                </c:pt>
                <c:pt idx="1389">
                  <c:v>946675936.19193125</c:v>
                </c:pt>
                <c:pt idx="1390">
                  <c:v>956148640.74994826</c:v>
                </c:pt>
                <c:pt idx="1391">
                  <c:v>967280364.81639266</c:v>
                </c:pt>
                <c:pt idx="1392">
                  <c:v>977472006.26336157</c:v>
                </c:pt>
                <c:pt idx="1393">
                  <c:v>985138224.47331715</c:v>
                </c:pt>
                <c:pt idx="1394">
                  <c:v>990153405.15296769</c:v>
                </c:pt>
                <c:pt idx="1395">
                  <c:v>993039823.12802768</c:v>
                </c:pt>
                <c:pt idx="1396">
                  <c:v>994758428.62452602</c:v>
                </c:pt>
                <c:pt idx="1397">
                  <c:v>995594394.78406215</c:v>
                </c:pt>
                <c:pt idx="1398">
                  <c:v>995403892.66695571</c:v>
                </c:pt>
                <c:pt idx="1399">
                  <c:v>994497704.761814</c:v>
                </c:pt>
                <c:pt idx="1400">
                  <c:v>992902378.98353481</c:v>
                </c:pt>
                <c:pt idx="1401">
                  <c:v>990657219.44054484</c:v>
                </c:pt>
                <c:pt idx="1402">
                  <c:v>988075480.9726522</c:v>
                </c:pt>
                <c:pt idx="1403">
                  <c:v>984799935.66394114</c:v>
                </c:pt>
                <c:pt idx="1404">
                  <c:v>979566009.47634268</c:v>
                </c:pt>
                <c:pt idx="1405">
                  <c:v>971159075.84329867</c:v>
                </c:pt>
                <c:pt idx="1406">
                  <c:v>961890207.78880954</c:v>
                </c:pt>
                <c:pt idx="1407">
                  <c:v>955405804.66048956</c:v>
                </c:pt>
                <c:pt idx="1408">
                  <c:v>953160850.86051178</c:v>
                </c:pt>
                <c:pt idx="1409">
                  <c:v>953947309.88823688</c:v>
                </c:pt>
                <c:pt idx="1410">
                  <c:v>955430012.71575189</c:v>
                </c:pt>
                <c:pt idx="1411">
                  <c:v>956544678.3391161</c:v>
                </c:pt>
                <c:pt idx="1412">
                  <c:v>957275688.05100894</c:v>
                </c:pt>
                <c:pt idx="1413">
                  <c:v>957772911.42510712</c:v>
                </c:pt>
                <c:pt idx="1414">
                  <c:v>958563559.57201326</c:v>
                </c:pt>
                <c:pt idx="1415">
                  <c:v>960716209.78644097</c:v>
                </c:pt>
                <c:pt idx="1416">
                  <c:v>965214430.33333433</c:v>
                </c:pt>
                <c:pt idx="1417">
                  <c:v>972211514.07661295</c:v>
                </c:pt>
                <c:pt idx="1418">
                  <c:v>980753232.80934632</c:v>
                </c:pt>
                <c:pt idx="1419">
                  <c:v>988894969.66182637</c:v>
                </c:pt>
                <c:pt idx="1420">
                  <c:v>994327632.55610156</c:v>
                </c:pt>
                <c:pt idx="1421">
                  <c:v>995950820.57483375</c:v>
                </c:pt>
                <c:pt idx="1422">
                  <c:v>993564840.31181026</c:v>
                </c:pt>
                <c:pt idx="1423">
                  <c:v>988904928.51548922</c:v>
                </c:pt>
                <c:pt idx="1424">
                  <c:v>986222995.23885155</c:v>
                </c:pt>
                <c:pt idx="1425">
                  <c:v>986875259.54003787</c:v>
                </c:pt>
                <c:pt idx="1426">
                  <c:v>990236627.3334161</c:v>
                </c:pt>
                <c:pt idx="1427">
                  <c:v>996824652.34404051</c:v>
                </c:pt>
                <c:pt idx="1428">
                  <c:v>1004701808.2596655</c:v>
                </c:pt>
                <c:pt idx="1429">
                  <c:v>1010015091.1479312</c:v>
                </c:pt>
                <c:pt idx="1430">
                  <c:v>1011831452.5599605</c:v>
                </c:pt>
                <c:pt idx="1431">
                  <c:v>1010559354.6075709</c:v>
                </c:pt>
                <c:pt idx="1432">
                  <c:v>1005924801.0519505</c:v>
                </c:pt>
                <c:pt idx="1433">
                  <c:v>997913658.76519489</c:v>
                </c:pt>
                <c:pt idx="1434">
                  <c:v>989381797.18715286</c:v>
                </c:pt>
                <c:pt idx="1435">
                  <c:v>982198472.08646154</c:v>
                </c:pt>
                <c:pt idx="1436">
                  <c:v>978811551.6518966</c:v>
                </c:pt>
                <c:pt idx="1437">
                  <c:v>979067796.07894433</c:v>
                </c:pt>
                <c:pt idx="1438">
                  <c:v>981034241.71076131</c:v>
                </c:pt>
                <c:pt idx="1439">
                  <c:v>983334914.44923639</c:v>
                </c:pt>
                <c:pt idx="1440">
                  <c:v>984883968.41682899</c:v>
                </c:pt>
                <c:pt idx="1441">
                  <c:v>985383192.13587952</c:v>
                </c:pt>
                <c:pt idx="1442">
                  <c:v>984645004.41475749</c:v>
                </c:pt>
                <c:pt idx="1443">
                  <c:v>983612326.97709823</c:v>
                </c:pt>
                <c:pt idx="1444">
                  <c:v>983474769.5683099</c:v>
                </c:pt>
                <c:pt idx="1445">
                  <c:v>984211197.12630987</c:v>
                </c:pt>
                <c:pt idx="1446">
                  <c:v>985239496.86314487</c:v>
                </c:pt>
                <c:pt idx="1447">
                  <c:v>985774957.18552756</c:v>
                </c:pt>
                <c:pt idx="1448">
                  <c:v>984601792.30234396</c:v>
                </c:pt>
                <c:pt idx="1449">
                  <c:v>981552275.56234396</c:v>
                </c:pt>
                <c:pt idx="1450">
                  <c:v>978806058.9113456</c:v>
                </c:pt>
                <c:pt idx="1451">
                  <c:v>977766850.5041436</c:v>
                </c:pt>
                <c:pt idx="1452">
                  <c:v>977646517.08522356</c:v>
                </c:pt>
                <c:pt idx="1453">
                  <c:v>977646517.08522356</c:v>
                </c:pt>
                <c:pt idx="1454">
                  <c:v>977646517.08522356</c:v>
                </c:pt>
                <c:pt idx="1455">
                  <c:v>977646517.08522356</c:v>
                </c:pt>
                <c:pt idx="1456">
                  <c:v>977646517.08522356</c:v>
                </c:pt>
                <c:pt idx="1457">
                  <c:v>977646517.08522356</c:v>
                </c:pt>
                <c:pt idx="1458">
                  <c:v>977646517.08522356</c:v>
                </c:pt>
                <c:pt idx="1459">
                  <c:v>977646517.08522356</c:v>
                </c:pt>
                <c:pt idx="1460">
                  <c:v>977646517.08522356</c:v>
                </c:pt>
                <c:pt idx="1461">
                  <c:v>977646517.08522356</c:v>
                </c:pt>
                <c:pt idx="1462">
                  <c:v>977646517.08522356</c:v>
                </c:pt>
                <c:pt idx="1463">
                  <c:v>977646517.08522356</c:v>
                </c:pt>
                <c:pt idx="1464">
                  <c:v>977646517.08522356</c:v>
                </c:pt>
                <c:pt idx="1465">
                  <c:v>977646517.08522356</c:v>
                </c:pt>
                <c:pt idx="1466">
                  <c:v>977646517.08522356</c:v>
                </c:pt>
                <c:pt idx="1467">
                  <c:v>977646517.08522356</c:v>
                </c:pt>
                <c:pt idx="1468">
                  <c:v>977646517.08522356</c:v>
                </c:pt>
                <c:pt idx="1469">
                  <c:v>977646517.08522356</c:v>
                </c:pt>
                <c:pt idx="1470">
                  <c:v>977646517.08522356</c:v>
                </c:pt>
                <c:pt idx="1471">
                  <c:v>977646517.08522356</c:v>
                </c:pt>
                <c:pt idx="1472">
                  <c:v>977646517.08522356</c:v>
                </c:pt>
                <c:pt idx="1473">
                  <c:v>977646517.08522356</c:v>
                </c:pt>
                <c:pt idx="1474">
                  <c:v>977646517.08522356</c:v>
                </c:pt>
                <c:pt idx="1475">
                  <c:v>977646517.08522356</c:v>
                </c:pt>
                <c:pt idx="1476">
                  <c:v>977646517.08522356</c:v>
                </c:pt>
                <c:pt idx="1477">
                  <c:v>977646517.08522356</c:v>
                </c:pt>
                <c:pt idx="1478">
                  <c:v>977646517.08522356</c:v>
                </c:pt>
                <c:pt idx="1479">
                  <c:v>977646517.08522356</c:v>
                </c:pt>
                <c:pt idx="1480">
                  <c:v>977648330.41950309</c:v>
                </c:pt>
                <c:pt idx="1481">
                  <c:v>977653487.30093563</c:v>
                </c:pt>
                <c:pt idx="1482">
                  <c:v>977662248.97978234</c:v>
                </c:pt>
                <c:pt idx="1483">
                  <c:v>977674284.14405429</c:v>
                </c:pt>
                <c:pt idx="1484">
                  <c:v>977689521.04373729</c:v>
                </c:pt>
                <c:pt idx="1485">
                  <c:v>977708574.41495407</c:v>
                </c:pt>
                <c:pt idx="1486">
                  <c:v>977733976.86405277</c:v>
                </c:pt>
                <c:pt idx="1487">
                  <c:v>977771871.37579775</c:v>
                </c:pt>
                <c:pt idx="1488">
                  <c:v>977829354.78091443</c:v>
                </c:pt>
                <c:pt idx="1489">
                  <c:v>977915914.39134657</c:v>
                </c:pt>
                <c:pt idx="1490">
                  <c:v>978042969.95998657</c:v>
                </c:pt>
                <c:pt idx="1491">
                  <c:v>978220829.19542933</c:v>
                </c:pt>
                <c:pt idx="1492">
                  <c:v>978455680.65330374</c:v>
                </c:pt>
                <c:pt idx="1493">
                  <c:v>978743181.81064165</c:v>
                </c:pt>
                <c:pt idx="1494">
                  <c:v>979070456.53571916</c:v>
                </c:pt>
                <c:pt idx="1495">
                  <c:v>979430061.64995527</c:v>
                </c:pt>
                <c:pt idx="1496">
                  <c:v>979805668.40695083</c:v>
                </c:pt>
                <c:pt idx="1497">
                  <c:v>980187263.20308852</c:v>
                </c:pt>
                <c:pt idx="1498">
                  <c:v>980565373.26608729</c:v>
                </c:pt>
                <c:pt idx="1499">
                  <c:v>980922330.80293226</c:v>
                </c:pt>
                <c:pt idx="1500">
                  <c:v>981246628.28710496</c:v>
                </c:pt>
                <c:pt idx="1501">
                  <c:v>981527290.48354173</c:v>
                </c:pt>
                <c:pt idx="1502">
                  <c:v>981789490.28062177</c:v>
                </c:pt>
                <c:pt idx="1503">
                  <c:v>982048218.54374063</c:v>
                </c:pt>
                <c:pt idx="1504">
                  <c:v>982310591.85489082</c:v>
                </c:pt>
                <c:pt idx="1505">
                  <c:v>982586711.84865081</c:v>
                </c:pt>
                <c:pt idx="1506">
                  <c:v>982854608.54065084</c:v>
                </c:pt>
                <c:pt idx="1507">
                  <c:v>983123328.97994864</c:v>
                </c:pt>
                <c:pt idx="1508">
                  <c:v>983415735.95031905</c:v>
                </c:pt>
                <c:pt idx="1509">
                  <c:v>983745960.11895955</c:v>
                </c:pt>
                <c:pt idx="1510">
                  <c:v>984129958.12849832</c:v>
                </c:pt>
                <c:pt idx="1511">
                  <c:v>984613619.23044348</c:v>
                </c:pt>
                <c:pt idx="1512">
                  <c:v>985237538.52969348</c:v>
                </c:pt>
                <c:pt idx="1513">
                  <c:v>986019558.98280704</c:v>
                </c:pt>
                <c:pt idx="1514">
                  <c:v>986964810.7763381</c:v>
                </c:pt>
                <c:pt idx="1515">
                  <c:v>988025487.40854132</c:v>
                </c:pt>
                <c:pt idx="1516">
                  <c:v>989100568.13066709</c:v>
                </c:pt>
                <c:pt idx="1517">
                  <c:v>990064378.71660638</c:v>
                </c:pt>
                <c:pt idx="1518">
                  <c:v>990891840.95001137</c:v>
                </c:pt>
                <c:pt idx="1519">
                  <c:v>991606435.41860402</c:v>
                </c:pt>
                <c:pt idx="1520">
                  <c:v>992237136.99025702</c:v>
                </c:pt>
                <c:pt idx="1521">
                  <c:v>992798557.52888715</c:v>
                </c:pt>
                <c:pt idx="1522">
                  <c:v>993283005.10803378</c:v>
                </c:pt>
                <c:pt idx="1523">
                  <c:v>993660872.29675877</c:v>
                </c:pt>
                <c:pt idx="1524">
                  <c:v>993875615.04458594</c:v>
                </c:pt>
                <c:pt idx="1525">
                  <c:v>993845560.67367435</c:v>
                </c:pt>
                <c:pt idx="1526">
                  <c:v>993490548.91404474</c:v>
                </c:pt>
                <c:pt idx="1527">
                  <c:v>992862584.69196916</c:v>
                </c:pt>
                <c:pt idx="1528">
                  <c:v>992069150.51991975</c:v>
                </c:pt>
                <c:pt idx="1529">
                  <c:v>991287869.81329155</c:v>
                </c:pt>
                <c:pt idx="1530">
                  <c:v>990660768.34326684</c:v>
                </c:pt>
                <c:pt idx="1531">
                  <c:v>990252275.46952558</c:v>
                </c:pt>
                <c:pt idx="1532">
                  <c:v>990104206.27279556</c:v>
                </c:pt>
                <c:pt idx="1533">
                  <c:v>990216399.49144495</c:v>
                </c:pt>
                <c:pt idx="1534">
                  <c:v>990595451.10922277</c:v>
                </c:pt>
                <c:pt idx="1535">
                  <c:v>991280356.54301977</c:v>
                </c:pt>
                <c:pt idx="1536">
                  <c:v>992346713.17896843</c:v>
                </c:pt>
                <c:pt idx="1537">
                  <c:v>993838103.41212499</c:v>
                </c:pt>
                <c:pt idx="1538">
                  <c:v>995695150.89099908</c:v>
                </c:pt>
                <c:pt idx="1539">
                  <c:v>997903681.62567914</c:v>
                </c:pt>
                <c:pt idx="1540">
                  <c:v>1000413222.8384564</c:v>
                </c:pt>
                <c:pt idx="1541">
                  <c:v>1003182912.8808491</c:v>
                </c:pt>
                <c:pt idx="1542">
                  <c:v>1006164683.4221073</c:v>
                </c:pt>
                <c:pt idx="1543">
                  <c:v>1009172409.1940802</c:v>
                </c:pt>
                <c:pt idx="1544">
                  <c:v>1011980884.9810102</c:v>
                </c:pt>
                <c:pt idx="1545">
                  <c:v>1014286081.1031085</c:v>
                </c:pt>
                <c:pt idx="1546">
                  <c:v>1016017431.3605406</c:v>
                </c:pt>
                <c:pt idx="1547">
                  <c:v>1017348580.6255406</c:v>
                </c:pt>
                <c:pt idx="1548">
                  <c:v>1018435103.4811406</c:v>
                </c:pt>
                <c:pt idx="1549">
                  <c:v>1019495742.9959801</c:v>
                </c:pt>
                <c:pt idx="1550">
                  <c:v>1020624624.4289801</c:v>
                </c:pt>
                <c:pt idx="1551">
                  <c:v>1021871947.1031777</c:v>
                </c:pt>
                <c:pt idx="1552">
                  <c:v>1023244600.565441</c:v>
                </c:pt>
                <c:pt idx="1553">
                  <c:v>1024696752.5629225</c:v>
                </c:pt>
                <c:pt idx="1554">
                  <c:v>1026181076.7111536</c:v>
                </c:pt>
                <c:pt idx="1555">
                  <c:v>1027696290.693967</c:v>
                </c:pt>
                <c:pt idx="1556">
                  <c:v>1029351467.5844769</c:v>
                </c:pt>
                <c:pt idx="1557">
                  <c:v>1031208164.4798636</c:v>
                </c:pt>
                <c:pt idx="1558">
                  <c:v>1033278344.5771921</c:v>
                </c:pt>
                <c:pt idx="1559">
                  <c:v>1035630435.2562971</c:v>
                </c:pt>
                <c:pt idx="1560">
                  <c:v>1038284434.6273657</c:v>
                </c:pt>
                <c:pt idx="1561">
                  <c:v>1041074849.3923657</c:v>
                </c:pt>
                <c:pt idx="1562">
                  <c:v>1043943683.360656</c:v>
                </c:pt>
                <c:pt idx="1563">
                  <c:v>1046892018.8574239</c:v>
                </c:pt>
                <c:pt idx="1564">
                  <c:v>1049986848.2051661</c:v>
                </c:pt>
                <c:pt idx="1565">
                  <c:v>1053235813.7737263</c:v>
                </c:pt>
                <c:pt idx="1566">
                  <c:v>1056574207.7368987</c:v>
                </c:pt>
                <c:pt idx="1567">
                  <c:v>1060074698.1009437</c:v>
                </c:pt>
                <c:pt idx="1568">
                  <c:v>1063598692.3839936</c:v>
                </c:pt>
                <c:pt idx="1569">
                  <c:v>1066986711.5789862</c:v>
                </c:pt>
                <c:pt idx="1570">
                  <c:v>1070302883.5880805</c:v>
                </c:pt>
                <c:pt idx="1571">
                  <c:v>1073538071.3979739</c:v>
                </c:pt>
                <c:pt idx="1572">
                  <c:v>1076683321.625551</c:v>
                </c:pt>
                <c:pt idx="1573">
                  <c:v>1079729881.8243322</c:v>
                </c:pt>
                <c:pt idx="1574">
                  <c:v>1082501404.4683855</c:v>
                </c:pt>
                <c:pt idx="1575">
                  <c:v>1084893845.2288542</c:v>
                </c:pt>
                <c:pt idx="1576">
                  <c:v>1086976483.2606685</c:v>
                </c:pt>
                <c:pt idx="1577">
                  <c:v>1088648342.1847885</c:v>
                </c:pt>
                <c:pt idx="1578">
                  <c:v>1089894668.3783009</c:v>
                </c:pt>
                <c:pt idx="1579">
                  <c:v>1090794069.730181</c:v>
                </c:pt>
                <c:pt idx="1580">
                  <c:v>1091519538.1149709</c:v>
                </c:pt>
                <c:pt idx="1581">
                  <c:v>1092068376.0869708</c:v>
                </c:pt>
                <c:pt idx="1582">
                  <c:v>1092528639.2966621</c:v>
                </c:pt>
                <c:pt idx="1583">
                  <c:v>1092899627.2210205</c:v>
                </c:pt>
                <c:pt idx="1584">
                  <c:v>1092994773.5762706</c:v>
                </c:pt>
                <c:pt idx="1585">
                  <c:v>1092904432.2333796</c:v>
                </c:pt>
                <c:pt idx="1586">
                  <c:v>1092627477.2733796</c:v>
                </c:pt>
                <c:pt idx="1587">
                  <c:v>1092163319.4637911</c:v>
                </c:pt>
                <c:pt idx="1588">
                  <c:v>1091605146.2412176</c:v>
                </c:pt>
                <c:pt idx="1589">
                  <c:v>1091139473.5104096</c:v>
                </c:pt>
                <c:pt idx="1590">
                  <c:v>1090952966.3291435</c:v>
                </c:pt>
                <c:pt idx="1591">
                  <c:v>1091046568.4242685</c:v>
                </c:pt>
                <c:pt idx="1592">
                  <c:v>1091422209.1775718</c:v>
                </c:pt>
                <c:pt idx="1593">
                  <c:v>1091988614.2701259</c:v>
                </c:pt>
                <c:pt idx="1594">
                  <c:v>1092747713.520864</c:v>
                </c:pt>
                <c:pt idx="1595">
                  <c:v>1093703175.8246267</c:v>
                </c:pt>
                <c:pt idx="1596">
                  <c:v>1094472462.7735145</c:v>
                </c:pt>
                <c:pt idx="1597">
                  <c:v>1095051843.9629054</c:v>
                </c:pt>
                <c:pt idx="1598">
                  <c:v>1095342177.8454313</c:v>
                </c:pt>
                <c:pt idx="1599">
                  <c:v>1095243086.7706625</c:v>
                </c:pt>
                <c:pt idx="1600">
                  <c:v>1094948444.6361508</c:v>
                </c:pt>
                <c:pt idx="1601">
                  <c:v>1094458283.8424332</c:v>
                </c:pt>
                <c:pt idx="1602">
                  <c:v>1093870686.4632666</c:v>
                </c:pt>
                <c:pt idx="1603">
                  <c:v>1093477918.6818237</c:v>
                </c:pt>
                <c:pt idx="1604">
                  <c:v>1093474052.1548936</c:v>
                </c:pt>
                <c:pt idx="1605">
                  <c:v>1093762697.2813952</c:v>
                </c:pt>
                <c:pt idx="1606">
                  <c:v>1094443667.7759414</c:v>
                </c:pt>
                <c:pt idx="1607">
                  <c:v>1095424053.6121874</c:v>
                </c:pt>
                <c:pt idx="1608">
                  <c:v>1096608224.5031207</c:v>
                </c:pt>
                <c:pt idx="1609">
                  <c:v>1098001170.2342408</c:v>
                </c:pt>
                <c:pt idx="1610">
                  <c:v>1099605939.1388807</c:v>
                </c:pt>
                <c:pt idx="1611">
                  <c:v>1101327560.2766812</c:v>
                </c:pt>
                <c:pt idx="1612">
                  <c:v>1103166215.1708755</c:v>
                </c:pt>
                <c:pt idx="1613">
                  <c:v>1105334352.5190756</c:v>
                </c:pt>
                <c:pt idx="1614">
                  <c:v>1107840798.3416376</c:v>
                </c:pt>
                <c:pt idx="1615">
                  <c:v>1110698059.7651024</c:v>
                </c:pt>
                <c:pt idx="1616">
                  <c:v>1113917578.8566117</c:v>
                </c:pt>
                <c:pt idx="1617">
                  <c:v>1117624305.354507</c:v>
                </c:pt>
                <c:pt idx="1618">
                  <c:v>1121728884.8711429</c:v>
                </c:pt>
                <c:pt idx="1619">
                  <c:v>1126134393.4537063</c:v>
                </c:pt>
                <c:pt idx="1620">
                  <c:v>1130508389.0359037</c:v>
                </c:pt>
                <c:pt idx="1621">
                  <c:v>1134605458.30621</c:v>
                </c:pt>
                <c:pt idx="1622">
                  <c:v>1138411123.7956412</c:v>
                </c:pt>
                <c:pt idx="1623">
                  <c:v>1141787956.2229712</c:v>
                </c:pt>
                <c:pt idx="1624">
                  <c:v>1144473714.543283</c:v>
                </c:pt>
                <c:pt idx="1625">
                  <c:v>1146320918.2452979</c:v>
                </c:pt>
                <c:pt idx="1626">
                  <c:v>1147436031.1009502</c:v>
                </c:pt>
                <c:pt idx="1627">
                  <c:v>1147436395.0327513</c:v>
                </c:pt>
                <c:pt idx="1628">
                  <c:v>1146196136.2807512</c:v>
                </c:pt>
                <c:pt idx="1629">
                  <c:v>1143975438.8875725</c:v>
                </c:pt>
                <c:pt idx="1630">
                  <c:v>1141163474.9922638</c:v>
                </c:pt>
                <c:pt idx="1631">
                  <c:v>1138379876.1077287</c:v>
                </c:pt>
                <c:pt idx="1632">
                  <c:v>1136340898.240392</c:v>
                </c:pt>
                <c:pt idx="1633">
                  <c:v>1135383652.9910092</c:v>
                </c:pt>
                <c:pt idx="1634">
                  <c:v>1135615529.8828263</c:v>
                </c:pt>
                <c:pt idx="1635">
                  <c:v>1136801625.4431083</c:v>
                </c:pt>
                <c:pt idx="1636">
                  <c:v>1138353614.2319837</c:v>
                </c:pt>
                <c:pt idx="1637">
                  <c:v>1139915425.7347128</c:v>
                </c:pt>
                <c:pt idx="1638">
                  <c:v>1141121778.9208462</c:v>
                </c:pt>
                <c:pt idx="1639">
                  <c:v>1141967073.3157911</c:v>
                </c:pt>
                <c:pt idx="1640">
                  <c:v>1142570249.8788011</c:v>
                </c:pt>
                <c:pt idx="1641">
                  <c:v>1143173950.7424412</c:v>
                </c:pt>
                <c:pt idx="1642">
                  <c:v>1144145960.2853549</c:v>
                </c:pt>
                <c:pt idx="1643">
                  <c:v>1145736403.1921549</c:v>
                </c:pt>
                <c:pt idx="1644">
                  <c:v>1148204451.1853454</c:v>
                </c:pt>
                <c:pt idx="1645">
                  <c:v>1151450294.2941053</c:v>
                </c:pt>
                <c:pt idx="1646">
                  <c:v>1155371431.5437748</c:v>
                </c:pt>
                <c:pt idx="1647">
                  <c:v>1159868768.246021</c:v>
                </c:pt>
                <c:pt idx="1648">
                  <c:v>1164832662.5612605</c:v>
                </c:pt>
                <c:pt idx="1649">
                  <c:v>1170286590.6112466</c:v>
                </c:pt>
                <c:pt idx="1650">
                  <c:v>1175979795.4123931</c:v>
                </c:pt>
                <c:pt idx="1651">
                  <c:v>1181780017.0803447</c:v>
                </c:pt>
                <c:pt idx="1652">
                  <c:v>1187406697.7512562</c:v>
                </c:pt>
                <c:pt idx="1653">
                  <c:v>1192697729.909662</c:v>
                </c:pt>
                <c:pt idx="1654">
                  <c:v>1197780707.0573163</c:v>
                </c:pt>
                <c:pt idx="1655">
                  <c:v>1202495746.3853903</c:v>
                </c:pt>
                <c:pt idx="1656">
                  <c:v>1206972343.5012145</c:v>
                </c:pt>
                <c:pt idx="1657">
                  <c:v>1211505530.0670011</c:v>
                </c:pt>
                <c:pt idx="1658">
                  <c:v>1216095665.6609566</c:v>
                </c:pt>
                <c:pt idx="1659">
                  <c:v>1220743109.9995039</c:v>
                </c:pt>
                <c:pt idx="1660">
                  <c:v>1225448222.9372816</c:v>
                </c:pt>
                <c:pt idx="1661">
                  <c:v>1230211364.4671452</c:v>
                </c:pt>
                <c:pt idx="1662">
                  <c:v>1234872337.6831293</c:v>
                </c:pt>
                <c:pt idx="1663">
                  <c:v>1239586189.4224789</c:v>
                </c:pt>
                <c:pt idx="1664">
                  <c:v>1244357182.1046829</c:v>
                </c:pt>
                <c:pt idx="1665">
                  <c:v>1248849430.3926611</c:v>
                </c:pt>
                <c:pt idx="1666">
                  <c:v>1253220269.8886592</c:v>
                </c:pt>
                <c:pt idx="1667">
                  <c:v>1257296999.5969925</c:v>
                </c:pt>
                <c:pt idx="1668">
                  <c:v>1261066809.6761925</c:v>
                </c:pt>
                <c:pt idx="1669">
                  <c:v>1264696473.2906482</c:v>
                </c:pt>
                <c:pt idx="1670">
                  <c:v>1268180365.1517563</c:v>
                </c:pt>
                <c:pt idx="1671">
                  <c:v>1271515939.1290975</c:v>
                </c:pt>
                <c:pt idx="1672">
                  <c:v>1274521790.608573</c:v>
                </c:pt>
                <c:pt idx="1673">
                  <c:v>1277368319.6109776</c:v>
                </c:pt>
                <c:pt idx="1674">
                  <c:v>1280231793.8426359</c:v>
                </c:pt>
                <c:pt idx="1675">
                  <c:v>1282932844.2759209</c:v>
                </c:pt>
                <c:pt idx="1676">
                  <c:v>1285467301.8751109</c:v>
                </c:pt>
                <c:pt idx="1677">
                  <c:v>1287833345.3902059</c:v>
                </c:pt>
                <c:pt idx="1678">
                  <c:v>1289845350.4640825</c:v>
                </c:pt>
                <c:pt idx="1679">
                  <c:v>1291498837.1687624</c:v>
                </c:pt>
                <c:pt idx="1680">
                  <c:v>1292973260.4502969</c:v>
                </c:pt>
                <c:pt idx="1681">
                  <c:v>1294451187.1312969</c:v>
                </c:pt>
                <c:pt idx="1682">
                  <c:v>1296300602.8038101</c:v>
                </c:pt>
                <c:pt idx="1683">
                  <c:v>1298711810.2792225</c:v>
                </c:pt>
                <c:pt idx="1684">
                  <c:v>1301691780.853431</c:v>
                </c:pt>
                <c:pt idx="1685">
                  <c:v>1305438634.6419599</c:v>
                </c:pt>
                <c:pt idx="1686">
                  <c:v>1309592668.7117989</c:v>
                </c:pt>
                <c:pt idx="1687">
                  <c:v>1313780284.8603632</c:v>
                </c:pt>
                <c:pt idx="1688">
                  <c:v>1318001615.7529559</c:v>
                </c:pt>
                <c:pt idx="1689">
                  <c:v>1321870996.219063</c:v>
                </c:pt>
                <c:pt idx="1690">
                  <c:v>1325376778.0708182</c:v>
                </c:pt>
                <c:pt idx="1691">
                  <c:v>1328709474.7153783</c:v>
                </c:pt>
                <c:pt idx="1692">
                  <c:v>1331864126.928957</c:v>
                </c:pt>
                <c:pt idx="1693">
                  <c:v>1335036097.5877223</c:v>
                </c:pt>
                <c:pt idx="1694">
                  <c:v>1338225410.8200023</c:v>
                </c:pt>
                <c:pt idx="1695">
                  <c:v>1341432090.7562842</c:v>
                </c:pt>
                <c:pt idx="1696">
                  <c:v>1344656161.5292153</c:v>
                </c:pt>
                <c:pt idx="1697">
                  <c:v>1347897647.273602</c:v>
                </c:pt>
                <c:pt idx="1698">
                  <c:v>1351156572.1264107</c:v>
                </c:pt>
                <c:pt idx="1699">
                  <c:v>1354229016.1063969</c:v>
                </c:pt>
                <c:pt idx="1700">
                  <c:v>1356905628.6589422</c:v>
                </c:pt>
                <c:pt idx="1701">
                  <c:v>1359180844.6692555</c:v>
                </c:pt>
                <c:pt idx="1702">
                  <c:v>1361256269.1127973</c:v>
                </c:pt>
                <c:pt idx="1703">
                  <c:v>1363337501.6464221</c:v>
                </c:pt>
                <c:pt idx="1704">
                  <c:v>1365217089.180994</c:v>
                </c:pt>
                <c:pt idx="1705">
                  <c:v>1367100252.468801</c:v>
                </c:pt>
                <c:pt idx="1706">
                  <c:v>1369196978.4121671</c:v>
                </c:pt>
                <c:pt idx="1707">
                  <c:v>1371299384.8303804</c:v>
                </c:pt>
                <c:pt idx="1708">
                  <c:v>1373617050.477294</c:v>
                </c:pt>
                <c:pt idx="1709">
                  <c:v>1376153208.9263489</c:v>
                </c:pt>
                <c:pt idx="1710">
                  <c:v>1378698233.3305643</c:v>
                </c:pt>
                <c:pt idx="1711">
                  <c:v>1381675788.0951183</c:v>
                </c:pt>
                <c:pt idx="1712">
                  <c:v>1385094425.6982205</c:v>
                </c:pt>
                <c:pt idx="1713">
                  <c:v>1388744484.6858954</c:v>
                </c:pt>
                <c:pt idx="1714">
                  <c:v>1392846561.311589</c:v>
                </c:pt>
                <c:pt idx="1715">
                  <c:v>1397192737.4749417</c:v>
                </c:pt>
                <c:pt idx="1716">
                  <c:v>1401785952.6710122</c:v>
                </c:pt>
                <c:pt idx="1717">
                  <c:v>1406633053.2845073</c:v>
                </c:pt>
                <c:pt idx="1718">
                  <c:v>1411737382.9219146</c:v>
                </c:pt>
                <c:pt idx="1719">
                  <c:v>1417106576.42647</c:v>
                </c:pt>
                <c:pt idx="1720">
                  <c:v>1422744396.2696335</c:v>
                </c:pt>
                <c:pt idx="1721">
                  <c:v>1428432424.7525485</c:v>
                </c:pt>
                <c:pt idx="1722">
                  <c:v>1433709042.5818956</c:v>
                </c:pt>
                <c:pt idx="1723">
                  <c:v>1438333041.3465869</c:v>
                </c:pt>
                <c:pt idx="1724">
                  <c:v>1442288420.9384329</c:v>
                </c:pt>
                <c:pt idx="1725">
                  <c:v>1445564853.5533566</c:v>
                </c:pt>
                <c:pt idx="1726">
                  <c:v>1447451004.0361931</c:v>
                </c:pt>
                <c:pt idx="1727">
                  <c:v>1447468673.3210278</c:v>
                </c:pt>
                <c:pt idx="1728">
                  <c:v>1445389511.0411513</c:v>
                </c:pt>
                <c:pt idx="1729">
                  <c:v>1441010237.1492534</c:v>
                </c:pt>
                <c:pt idx="1730">
                  <c:v>1434388854.7191978</c:v>
                </c:pt>
                <c:pt idx="1731">
                  <c:v>1426512778.0761158</c:v>
                </c:pt>
                <c:pt idx="1732">
                  <c:v>1418318805.4020457</c:v>
                </c:pt>
                <c:pt idx="1733">
                  <c:v>1410265623.0257494</c:v>
                </c:pt>
                <c:pt idx="1734">
                  <c:v>1402776053.4443173</c:v>
                </c:pt>
                <c:pt idx="1735">
                  <c:v>1395830438.2602086</c:v>
                </c:pt>
                <c:pt idx="1736">
                  <c:v>1389202947.5039537</c:v>
                </c:pt>
                <c:pt idx="1737">
                  <c:v>1382480780.2966621</c:v>
                </c:pt>
                <c:pt idx="1738">
                  <c:v>1375878157.3272953</c:v>
                </c:pt>
                <c:pt idx="1739">
                  <c:v>1369586495.2787709</c:v>
                </c:pt>
                <c:pt idx="1740">
                  <c:v>1363792532.4270887</c:v>
                </c:pt>
                <c:pt idx="1741">
                  <c:v>1359041026.7739534</c:v>
                </c:pt>
                <c:pt idx="1742">
                  <c:v>1355662823.8930883</c:v>
                </c:pt>
                <c:pt idx="1743">
                  <c:v>1353242862.3688884</c:v>
                </c:pt>
                <c:pt idx="1744">
                  <c:v>1351394223.8490579</c:v>
                </c:pt>
                <c:pt idx="1745">
                  <c:v>1350103820.0129645</c:v>
                </c:pt>
                <c:pt idx="1746">
                  <c:v>1349001732.5083146</c:v>
                </c:pt>
                <c:pt idx="1747">
                  <c:v>1347906427.390286</c:v>
                </c:pt>
                <c:pt idx="1748">
                  <c:v>1347173730.0966859</c:v>
                </c:pt>
                <c:pt idx="1749">
                  <c:v>1346797948.8232539</c:v>
                </c:pt>
                <c:pt idx="1750">
                  <c:v>1346775504.2695038</c:v>
                </c:pt>
                <c:pt idx="1751">
                  <c:v>1347279185.4504697</c:v>
                </c:pt>
                <c:pt idx="1752">
                  <c:v>1347956639.9850397</c:v>
                </c:pt>
                <c:pt idx="1753">
                  <c:v>1348632312.9591384</c:v>
                </c:pt>
                <c:pt idx="1754">
                  <c:v>1349306178.4015703</c:v>
                </c:pt>
                <c:pt idx="1755">
                  <c:v>1349978210.3951304</c:v>
                </c:pt>
                <c:pt idx="1756">
                  <c:v>1350648383.0766044</c:v>
                </c:pt>
                <c:pt idx="1757">
                  <c:v>1351316670.6367688</c:v>
                </c:pt>
                <c:pt idx="1758">
                  <c:v>1351810050.0981688</c:v>
                </c:pt>
                <c:pt idx="1759">
                  <c:v>1352301222.3036273</c:v>
                </c:pt>
                <c:pt idx="1760">
                  <c:v>1352790828.4928865</c:v>
                </c:pt>
                <c:pt idx="1761">
                  <c:v>1353106788.3173611</c:v>
                </c:pt>
                <c:pt idx="1762">
                  <c:v>1353421096.5362213</c:v>
                </c:pt>
                <c:pt idx="1763">
                  <c:v>1353733741.0419397</c:v>
                </c:pt>
                <c:pt idx="1764">
                  <c:v>1354044709.8047359</c:v>
                </c:pt>
                <c:pt idx="1765">
                  <c:v>1354185112.6318347</c:v>
                </c:pt>
                <c:pt idx="1766">
                  <c:v>1353820151.9887948</c:v>
                </c:pt>
                <c:pt idx="1767">
                  <c:v>1352456803.9333148</c:v>
                </c:pt>
                <c:pt idx="1768">
                  <c:v>1349792916.9933081</c:v>
                </c:pt>
                <c:pt idx="1769">
                  <c:v>1345559652.638988</c:v>
                </c:pt>
                <c:pt idx="1770">
                  <c:v>1339705267.0564084</c:v>
                </c:pt>
                <c:pt idx="1771">
                  <c:v>1332679590.5695488</c:v>
                </c:pt>
                <c:pt idx="1772">
                  <c:v>1325356486.4307375</c:v>
                </c:pt>
                <c:pt idx="1773">
                  <c:v>1318346518.8458545</c:v>
                </c:pt>
                <c:pt idx="1774">
                  <c:v>1311918556.7322412</c:v>
                </c:pt>
                <c:pt idx="1775">
                  <c:v>1306411739.0897062</c:v>
                </c:pt>
                <c:pt idx="1776">
                  <c:v>1301865961.497484</c:v>
                </c:pt>
                <c:pt idx="1777">
                  <c:v>1297847012.3762262</c:v>
                </c:pt>
                <c:pt idx="1778">
                  <c:v>1293878142.0922263</c:v>
                </c:pt>
                <c:pt idx="1779">
                  <c:v>1289548661.1975281</c:v>
                </c:pt>
                <c:pt idx="1780">
                  <c:v>1284645412.9508348</c:v>
                </c:pt>
                <c:pt idx="1781">
                  <c:v>1279409173.8703763</c:v>
                </c:pt>
                <c:pt idx="1782">
                  <c:v>1274414773.6258519</c:v>
                </c:pt>
                <c:pt idx="1783">
                  <c:v>1270160760.7599432</c:v>
                </c:pt>
                <c:pt idx="1784">
                  <c:v>1266850048.819241</c:v>
                </c:pt>
                <c:pt idx="1785">
                  <c:v>1264469649.9366469</c:v>
                </c:pt>
                <c:pt idx="1786">
                  <c:v>1262690904.965776</c:v>
                </c:pt>
                <c:pt idx="1787">
                  <c:v>1261206864.1143847</c:v>
                </c:pt>
                <c:pt idx="1788">
                  <c:v>1259879340.9979749</c:v>
                </c:pt>
                <c:pt idx="1789">
                  <c:v>1258600549.62235</c:v>
                </c:pt>
                <c:pt idx="1790">
                  <c:v>1257247632.8994241</c:v>
                </c:pt>
                <c:pt idx="1791">
                  <c:v>1255756036.8151741</c:v>
                </c:pt>
                <c:pt idx="1792">
                  <c:v>1254166862.878597</c:v>
                </c:pt>
                <c:pt idx="1793">
                  <c:v>1252651085.8747721</c:v>
                </c:pt>
                <c:pt idx="1794">
                  <c:v>1251516006.9159255</c:v>
                </c:pt>
                <c:pt idx="1795">
                  <c:v>1250645953.5583162</c:v>
                </c:pt>
                <c:pt idx="1796">
                  <c:v>1250645953.5583162</c:v>
                </c:pt>
                <c:pt idx="1797">
                  <c:v>1250645953.5583162</c:v>
                </c:pt>
                <c:pt idx="1798">
                  <c:v>1250645953.5583162</c:v>
                </c:pt>
                <c:pt idx="1799">
                  <c:v>1250645953.5583162</c:v>
                </c:pt>
                <c:pt idx="1800">
                  <c:v>1250645953.5583162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D8-4C86-B548-82C5DE4C5E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7744480"/>
        <c:axId val="557741600"/>
      </c:lineChart>
      <c:catAx>
        <c:axId val="557744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741600"/>
        <c:crosses val="autoZero"/>
        <c:auto val="1"/>
        <c:lblAlgn val="ctr"/>
        <c:lblOffset val="100"/>
        <c:noMultiLvlLbl val="0"/>
      </c:catAx>
      <c:valAx>
        <c:axId val="557741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744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WLTC_class_3!$H$6:$H$7</c:f>
              <c:strCache>
                <c:ptCount val="2"/>
                <c:pt idx="0">
                  <c:v>Vehicle Speed </c:v>
                </c:pt>
                <c:pt idx="1">
                  <c:v>m/s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51-4196-BABC-2C64FCCB3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8258608"/>
        <c:axId val="448261488"/>
      </c:lineChart>
      <c:catAx>
        <c:axId val="448258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8261488"/>
        <c:crosses val="autoZero"/>
        <c:auto val="1"/>
        <c:lblAlgn val="ctr"/>
        <c:lblOffset val="100"/>
        <c:noMultiLvlLbl val="0"/>
      </c:catAx>
      <c:valAx>
        <c:axId val="44826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8258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219075</xdr:colOff>
      <xdr:row>1</xdr:row>
      <xdr:rowOff>42861</xdr:rowOff>
    </xdr:from>
    <xdr:to>
      <xdr:col>28</xdr:col>
      <xdr:colOff>352425</xdr:colOff>
      <xdr:row>20</xdr:row>
      <xdr:rowOff>85724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D240FFF-6B7F-160B-431D-824CEF26D4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200024</xdr:colOff>
      <xdr:row>20</xdr:row>
      <xdr:rowOff>185737</xdr:rowOff>
    </xdr:from>
    <xdr:to>
      <xdr:col>28</xdr:col>
      <xdr:colOff>257175</xdr:colOff>
      <xdr:row>42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2CED20B-4D22-18C2-4762-74AD171EE7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219074</xdr:colOff>
      <xdr:row>43</xdr:row>
      <xdr:rowOff>23812</xdr:rowOff>
    </xdr:from>
    <xdr:to>
      <xdr:col>29</xdr:col>
      <xdr:colOff>57149</xdr:colOff>
      <xdr:row>63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69149B6-8C70-E1ED-8412-610E8431E2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257174</xdr:colOff>
      <xdr:row>64</xdr:row>
      <xdr:rowOff>42861</xdr:rowOff>
    </xdr:from>
    <xdr:to>
      <xdr:col>29</xdr:col>
      <xdr:colOff>323849</xdr:colOff>
      <xdr:row>86</xdr:row>
      <xdr:rowOff>142874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A1BCC2F-AF29-195E-DE06-562A61E5F1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361950</xdr:colOff>
      <xdr:row>87</xdr:row>
      <xdr:rowOff>176211</xdr:rowOff>
    </xdr:from>
    <xdr:to>
      <xdr:col>29</xdr:col>
      <xdr:colOff>400050</xdr:colOff>
      <xdr:row>106</xdr:row>
      <xdr:rowOff>180974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9CA66F7-5899-4094-BD9B-3C845156FB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333374</xdr:colOff>
      <xdr:row>107</xdr:row>
      <xdr:rowOff>176211</xdr:rowOff>
    </xdr:from>
    <xdr:to>
      <xdr:col>29</xdr:col>
      <xdr:colOff>400049</xdr:colOff>
      <xdr:row>123</xdr:row>
      <xdr:rowOff>9524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C0D1EF1-61C4-439B-B015-AEDF2DEE4C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180975</xdr:rowOff>
    </xdr:from>
    <xdr:to>
      <xdr:col>10</xdr:col>
      <xdr:colOff>261277</xdr:colOff>
      <xdr:row>21</xdr:row>
      <xdr:rowOff>179798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A71D392-321A-293E-675A-EFDBAD9FC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80975"/>
          <a:ext cx="7766977" cy="3999323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22</xdr:row>
      <xdr:rowOff>95250</xdr:rowOff>
    </xdr:from>
    <xdr:to>
      <xdr:col>10</xdr:col>
      <xdr:colOff>172497</xdr:colOff>
      <xdr:row>43</xdr:row>
      <xdr:rowOff>185521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E9DC279-44C6-9869-E124-98157A7A8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775" y="4286250"/>
          <a:ext cx="7687722" cy="4090771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44</xdr:row>
      <xdr:rowOff>161925</xdr:rowOff>
    </xdr:from>
    <xdr:to>
      <xdr:col>10</xdr:col>
      <xdr:colOff>743663</xdr:colOff>
      <xdr:row>65</xdr:row>
      <xdr:rowOff>75396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8FAFFAC-CCEC-7420-45C7-033E48B7C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350" y="8543925"/>
          <a:ext cx="8230313" cy="3913971"/>
        </a:xfrm>
        <a:prstGeom prst="rect">
          <a:avLst/>
        </a:prstGeom>
      </xdr:spPr>
    </xdr:pic>
    <xdr:clientData/>
  </xdr:twoCellAnchor>
  <xdr:twoCellAnchor editAs="oneCell">
    <xdr:from>
      <xdr:col>10</xdr:col>
      <xdr:colOff>657225</xdr:colOff>
      <xdr:row>1</xdr:row>
      <xdr:rowOff>9525</xdr:rowOff>
    </xdr:from>
    <xdr:to>
      <xdr:col>21</xdr:col>
      <xdr:colOff>737206</xdr:colOff>
      <xdr:row>23</xdr:row>
      <xdr:rowOff>122674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E4082E7-F29F-F0BF-FCEC-E39A55DFF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77225" y="200025"/>
          <a:ext cx="8461981" cy="430414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22</xdr:col>
      <xdr:colOff>49499</xdr:colOff>
      <xdr:row>45</xdr:row>
      <xdr:rowOff>14031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1152C46-2D26-760C-4282-0A8287315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82000" y="4953000"/>
          <a:ext cx="8431499" cy="3633531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85725</xdr:colOff>
      <xdr:row>45</xdr:row>
      <xdr:rowOff>142875</xdr:rowOff>
    </xdr:from>
    <xdr:to>
      <xdr:col>22</xdr:col>
      <xdr:colOff>165706</xdr:colOff>
      <xdr:row>60</xdr:row>
      <xdr:rowOff>181226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DB91FFD2-C5FE-84FE-54E0-86ADF9547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467725" y="8715375"/>
          <a:ext cx="8461981" cy="28958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1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8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808"/>
  <sheetViews>
    <sheetView tabSelected="1" workbookViewId="0">
      <selection activeCell="T10" sqref="T10"/>
    </sheetView>
  </sheetViews>
  <sheetFormatPr defaultColWidth="11.42578125" defaultRowHeight="15" x14ac:dyDescent="0.25"/>
  <cols>
    <col min="1" max="1" width="11.42578125" style="17"/>
    <col min="2" max="2" width="15.140625" bestFit="1" customWidth="1"/>
    <col min="5" max="6" width="14" customWidth="1"/>
    <col min="7" max="8" width="13.7109375" customWidth="1"/>
    <col min="9" max="9" width="23.7109375" bestFit="1" customWidth="1"/>
    <col min="10" max="10" width="17.7109375" bestFit="1" customWidth="1"/>
    <col min="11" max="11" width="13.140625" customWidth="1"/>
    <col min="12" max="12" width="14.7109375" style="17" bestFit="1" customWidth="1"/>
    <col min="13" max="13" width="15.7109375" style="17" bestFit="1" customWidth="1"/>
    <col min="14" max="14" width="14.140625" bestFit="1" customWidth="1"/>
    <col min="15" max="15" width="15.85546875" customWidth="1"/>
    <col min="16" max="16" width="14.42578125" bestFit="1" customWidth="1"/>
    <col min="17" max="17" width="24.85546875" bestFit="1" customWidth="1"/>
  </cols>
  <sheetData>
    <row r="2" spans="1:20" x14ac:dyDescent="0.25">
      <c r="B2" s="15" t="s">
        <v>24</v>
      </c>
      <c r="C2" s="15" t="s">
        <v>25</v>
      </c>
      <c r="I2" t="s">
        <v>42</v>
      </c>
      <c r="J2">
        <v>1860</v>
      </c>
      <c r="L2" s="17" t="s">
        <v>57</v>
      </c>
      <c r="M2" s="17">
        <v>1.2250000000000001</v>
      </c>
    </row>
    <row r="3" spans="1:20" x14ac:dyDescent="0.25">
      <c r="D3" s="15"/>
      <c r="I3" t="s">
        <v>43</v>
      </c>
      <c r="J3">
        <v>2.2400000000000002</v>
      </c>
      <c r="P3" t="s">
        <v>60</v>
      </c>
      <c r="Q3">
        <f>SUM(Q1808/O1808)*100</f>
        <v>35.75574366382375</v>
      </c>
    </row>
    <row r="4" spans="1:20" x14ac:dyDescent="0.25">
      <c r="B4" s="15" t="s">
        <v>26</v>
      </c>
      <c r="I4" t="s">
        <v>44</v>
      </c>
      <c r="J4">
        <v>1.9E-2</v>
      </c>
    </row>
    <row r="5" spans="1:20" x14ac:dyDescent="0.25">
      <c r="I5" t="s">
        <v>45</v>
      </c>
      <c r="J5">
        <v>0.34</v>
      </c>
    </row>
    <row r="6" spans="1:20" ht="40.5" x14ac:dyDescent="0.35">
      <c r="A6" s="17" t="s">
        <v>32</v>
      </c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H6" s="24" t="s">
        <v>58</v>
      </c>
      <c r="I6" s="22" t="s">
        <v>46</v>
      </c>
      <c r="J6" s="16" t="s">
        <v>47</v>
      </c>
      <c r="K6" s="19" t="s">
        <v>48</v>
      </c>
      <c r="L6" s="25" t="s">
        <v>49</v>
      </c>
      <c r="M6" s="25" t="s">
        <v>50</v>
      </c>
      <c r="N6" s="16" t="s">
        <v>51</v>
      </c>
      <c r="O6" s="19" t="s">
        <v>52</v>
      </c>
      <c r="P6" s="19" t="s">
        <v>53</v>
      </c>
      <c r="Q6" s="16" t="s">
        <v>54</v>
      </c>
      <c r="R6" s="16" t="s">
        <v>41</v>
      </c>
    </row>
    <row r="7" spans="1:20" x14ac:dyDescent="0.25">
      <c r="B7" s="1" t="s">
        <v>27</v>
      </c>
      <c r="C7" s="1" t="s">
        <v>33</v>
      </c>
      <c r="D7" s="1" t="s">
        <v>33</v>
      </c>
      <c r="E7" s="1" t="s">
        <v>34</v>
      </c>
      <c r="F7" s="1" t="s">
        <v>35</v>
      </c>
      <c r="G7" s="1" t="s">
        <v>36</v>
      </c>
      <c r="H7" s="23" t="s">
        <v>59</v>
      </c>
      <c r="I7" s="23" t="s">
        <v>55</v>
      </c>
      <c r="J7" s="16" t="s">
        <v>55</v>
      </c>
      <c r="K7" s="16" t="s">
        <v>55</v>
      </c>
      <c r="L7" s="25" t="s">
        <v>55</v>
      </c>
      <c r="M7" s="25" t="s">
        <v>56</v>
      </c>
      <c r="N7" s="16" t="s">
        <v>56</v>
      </c>
      <c r="O7" s="16" t="s">
        <v>56</v>
      </c>
      <c r="P7" s="16" t="s">
        <v>56</v>
      </c>
      <c r="Q7" s="16" t="s">
        <v>56</v>
      </c>
      <c r="R7" s="16" t="s">
        <v>56</v>
      </c>
    </row>
    <row r="8" spans="1:20" x14ac:dyDescent="0.25">
      <c r="A8" s="17">
        <f>(E8/3.6)*D8</f>
        <v>0</v>
      </c>
      <c r="B8" s="2" t="s">
        <v>37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s="17">
        <f>SUM(E8/3.6)</f>
        <v>0</v>
      </c>
      <c r="I8">
        <f>SUM($J$2*F8)</f>
        <v>0</v>
      </c>
      <c r="J8">
        <f>$J$4*$J$2*9.81</f>
        <v>346.68539999999996</v>
      </c>
      <c r="K8">
        <f>SUM(0.5*$J$5*$J$3*$M$2*H8)</f>
        <v>0</v>
      </c>
      <c r="L8" s="17">
        <f>SUM(I8+J8+K8)</f>
        <v>346.68539999999996</v>
      </c>
      <c r="M8" s="26">
        <f>SUM(J8+K8)+($J$2*F8)</f>
        <v>346.68539999999996</v>
      </c>
      <c r="N8">
        <f>M8*A8</f>
        <v>0</v>
      </c>
      <c r="O8" s="18">
        <v>0</v>
      </c>
      <c r="P8" s="18">
        <f>0.5*$J$2*(H8^2)</f>
        <v>0</v>
      </c>
      <c r="Q8" s="17">
        <v>0</v>
      </c>
      <c r="R8" s="17" t="e">
        <f>Q8/C8</f>
        <v>#DIV/0!</v>
      </c>
      <c r="S8" s="17"/>
    </row>
    <row r="9" spans="1:20" x14ac:dyDescent="0.25">
      <c r="A9" s="17">
        <f t="shared" ref="A9:A72" si="0">(E9/3.6)*D9</f>
        <v>0</v>
      </c>
      <c r="B9" s="3" t="s">
        <v>37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s="17">
        <f t="shared" ref="H9:H72" si="1">SUM(E9/3.6)</f>
        <v>0</v>
      </c>
      <c r="I9">
        <f t="shared" ref="I9:I72" si="2">SUM($J$2*F9)</f>
        <v>0</v>
      </c>
      <c r="J9">
        <f>$J$4*$J$2*9.81</f>
        <v>346.68539999999996</v>
      </c>
      <c r="K9">
        <f t="shared" ref="K9:K72" si="3">SUM(0.5*$J$5*$J$3*$M$2*H9)</f>
        <v>0</v>
      </c>
      <c r="L9" s="17">
        <f t="shared" ref="L9:L72" si="4">SUM(I9+J9+K9)</f>
        <v>346.68539999999996</v>
      </c>
      <c r="M9" s="26">
        <f t="shared" ref="M9:M72" si="5">SUM(J9+K9)+($J$2*F9)</f>
        <v>346.68539999999996</v>
      </c>
      <c r="N9">
        <f t="shared" ref="N9:N72" si="6">M9*A9</f>
        <v>0</v>
      </c>
      <c r="O9" s="18">
        <f>SUM(O8+N8)</f>
        <v>0</v>
      </c>
      <c r="P9" s="18">
        <f t="shared" ref="P9:P72" si="7">0.5*$J$2*(H9^2)</f>
        <v>0</v>
      </c>
      <c r="Q9" s="17">
        <f>SUM(Q8+P8)</f>
        <v>0</v>
      </c>
      <c r="R9" s="17">
        <f t="shared" ref="R9:R72" si="8">Q9/C9</f>
        <v>0</v>
      </c>
      <c r="S9" s="17"/>
    </row>
    <row r="10" spans="1:20" x14ac:dyDescent="0.25">
      <c r="A10" s="17">
        <f t="shared" si="0"/>
        <v>0</v>
      </c>
      <c r="B10" s="3" t="s">
        <v>37</v>
      </c>
      <c r="C10" s="3">
        <v>2</v>
      </c>
      <c r="D10" s="3">
        <v>2</v>
      </c>
      <c r="E10" s="10">
        <v>0</v>
      </c>
      <c r="F10" s="17">
        <f t="shared" ref="F10:F73" si="9">($E11-$E9)/2/3.6</f>
        <v>0</v>
      </c>
      <c r="G10" s="17">
        <f t="shared" ref="G10:G73" si="10">($E11-$E9)/2</f>
        <v>0</v>
      </c>
      <c r="H10" s="17">
        <f t="shared" si="1"/>
        <v>0</v>
      </c>
      <c r="I10">
        <f t="shared" si="2"/>
        <v>0</v>
      </c>
      <c r="J10">
        <f t="shared" ref="J10:J72" si="11">$J$4*$J$2*9.81</f>
        <v>346.68539999999996</v>
      </c>
      <c r="K10">
        <f t="shared" si="3"/>
        <v>0</v>
      </c>
      <c r="L10" s="17">
        <f>SUM(I10+J10+K10)</f>
        <v>346.68539999999996</v>
      </c>
      <c r="M10" s="26">
        <f t="shared" si="5"/>
        <v>346.68539999999996</v>
      </c>
      <c r="N10">
        <f t="shared" si="6"/>
        <v>0</v>
      </c>
      <c r="O10" s="18">
        <f t="shared" ref="O10:O73" si="12">SUM(O9+N9)</f>
        <v>0</v>
      </c>
      <c r="P10" s="18">
        <f t="shared" si="7"/>
        <v>0</v>
      </c>
      <c r="Q10" s="17">
        <f t="shared" ref="Q10:Q73" si="13">SUM(Q9+P9)</f>
        <v>0</v>
      </c>
      <c r="R10" s="17">
        <f t="shared" si="8"/>
        <v>0</v>
      </c>
    </row>
    <row r="11" spans="1:20" x14ac:dyDescent="0.25">
      <c r="A11" s="17">
        <f t="shared" si="0"/>
        <v>0</v>
      </c>
      <c r="B11" s="3" t="s">
        <v>37</v>
      </c>
      <c r="C11" s="3">
        <v>3</v>
      </c>
      <c r="D11" s="3">
        <v>3</v>
      </c>
      <c r="E11" s="10">
        <v>0</v>
      </c>
      <c r="F11" s="17">
        <f t="shared" si="9"/>
        <v>0</v>
      </c>
      <c r="G11" s="17">
        <f t="shared" si="10"/>
        <v>0</v>
      </c>
      <c r="H11" s="17">
        <f t="shared" si="1"/>
        <v>0</v>
      </c>
      <c r="I11">
        <f t="shared" si="2"/>
        <v>0</v>
      </c>
      <c r="J11">
        <f t="shared" si="11"/>
        <v>346.68539999999996</v>
      </c>
      <c r="K11">
        <f t="shared" si="3"/>
        <v>0</v>
      </c>
      <c r="L11" s="17">
        <f t="shared" si="4"/>
        <v>346.68539999999996</v>
      </c>
      <c r="M11" s="26">
        <f t="shared" si="5"/>
        <v>346.68539999999996</v>
      </c>
      <c r="N11">
        <f t="shared" si="6"/>
        <v>0</v>
      </c>
      <c r="O11" s="18">
        <f t="shared" si="12"/>
        <v>0</v>
      </c>
      <c r="P11" s="18">
        <f t="shared" si="7"/>
        <v>0</v>
      </c>
      <c r="Q11" s="17">
        <f t="shared" si="13"/>
        <v>0</v>
      </c>
      <c r="R11" s="17">
        <f t="shared" si="8"/>
        <v>0</v>
      </c>
      <c r="S11" s="17"/>
    </row>
    <row r="12" spans="1:20" x14ac:dyDescent="0.25">
      <c r="A12" s="17">
        <f t="shared" si="0"/>
        <v>0</v>
      </c>
      <c r="B12" s="3" t="s">
        <v>37</v>
      </c>
      <c r="C12" s="3">
        <v>4</v>
      </c>
      <c r="D12" s="3">
        <v>4</v>
      </c>
      <c r="E12" s="10">
        <v>0</v>
      </c>
      <c r="F12" s="17">
        <f t="shared" si="9"/>
        <v>0</v>
      </c>
      <c r="G12" s="17">
        <f t="shared" si="10"/>
        <v>0</v>
      </c>
      <c r="H12" s="17">
        <f t="shared" si="1"/>
        <v>0</v>
      </c>
      <c r="I12">
        <f t="shared" si="2"/>
        <v>0</v>
      </c>
      <c r="J12">
        <f t="shared" si="11"/>
        <v>346.68539999999996</v>
      </c>
      <c r="K12">
        <f t="shared" si="3"/>
        <v>0</v>
      </c>
      <c r="L12" s="17">
        <f t="shared" si="4"/>
        <v>346.68539999999996</v>
      </c>
      <c r="M12" s="26">
        <f t="shared" si="5"/>
        <v>346.68539999999996</v>
      </c>
      <c r="N12">
        <f t="shared" si="6"/>
        <v>0</v>
      </c>
      <c r="O12" s="18">
        <f t="shared" si="12"/>
        <v>0</v>
      </c>
      <c r="P12" s="18">
        <f t="shared" si="7"/>
        <v>0</v>
      </c>
      <c r="Q12" s="17">
        <f t="shared" si="13"/>
        <v>0</v>
      </c>
      <c r="R12" s="17">
        <f t="shared" si="8"/>
        <v>0</v>
      </c>
    </row>
    <row r="13" spans="1:20" x14ac:dyDescent="0.25">
      <c r="A13" s="17">
        <f t="shared" si="0"/>
        <v>0</v>
      </c>
      <c r="B13" s="3" t="s">
        <v>37</v>
      </c>
      <c r="C13" s="3">
        <v>5</v>
      </c>
      <c r="D13" s="3">
        <v>5</v>
      </c>
      <c r="E13" s="10">
        <v>0</v>
      </c>
      <c r="F13" s="17">
        <f t="shared" si="9"/>
        <v>0</v>
      </c>
      <c r="G13" s="17">
        <f t="shared" si="10"/>
        <v>0</v>
      </c>
      <c r="H13" s="17">
        <f t="shared" si="1"/>
        <v>0</v>
      </c>
      <c r="I13">
        <f t="shared" si="2"/>
        <v>0</v>
      </c>
      <c r="J13">
        <f t="shared" si="11"/>
        <v>346.68539999999996</v>
      </c>
      <c r="K13">
        <f t="shared" si="3"/>
        <v>0</v>
      </c>
      <c r="L13" s="17">
        <f t="shared" si="4"/>
        <v>346.68539999999996</v>
      </c>
      <c r="M13" s="26">
        <f t="shared" si="5"/>
        <v>346.68539999999996</v>
      </c>
      <c r="N13">
        <f t="shared" si="6"/>
        <v>0</v>
      </c>
      <c r="O13" s="18">
        <f t="shared" si="12"/>
        <v>0</v>
      </c>
      <c r="P13" s="18">
        <f t="shared" si="7"/>
        <v>0</v>
      </c>
      <c r="Q13" s="17">
        <f t="shared" si="13"/>
        <v>0</v>
      </c>
      <c r="R13" s="17">
        <f t="shared" si="8"/>
        <v>0</v>
      </c>
    </row>
    <row r="14" spans="1:20" x14ac:dyDescent="0.25">
      <c r="A14" s="17">
        <f t="shared" si="0"/>
        <v>0</v>
      </c>
      <c r="B14" s="3" t="s">
        <v>37</v>
      </c>
      <c r="C14" s="3">
        <v>6</v>
      </c>
      <c r="D14" s="3">
        <v>6</v>
      </c>
      <c r="E14" s="10">
        <v>0</v>
      </c>
      <c r="F14" s="17">
        <f t="shared" si="9"/>
        <v>0</v>
      </c>
      <c r="G14" s="17">
        <f t="shared" si="10"/>
        <v>0</v>
      </c>
      <c r="H14" s="17">
        <f t="shared" si="1"/>
        <v>0</v>
      </c>
      <c r="I14">
        <f t="shared" si="2"/>
        <v>0</v>
      </c>
      <c r="J14">
        <f t="shared" si="11"/>
        <v>346.68539999999996</v>
      </c>
      <c r="K14">
        <f t="shared" si="3"/>
        <v>0</v>
      </c>
      <c r="L14" s="17">
        <f t="shared" si="4"/>
        <v>346.68539999999996</v>
      </c>
      <c r="M14" s="26">
        <f t="shared" si="5"/>
        <v>346.68539999999996</v>
      </c>
      <c r="N14">
        <f t="shared" si="6"/>
        <v>0</v>
      </c>
      <c r="O14" s="18">
        <f t="shared" si="12"/>
        <v>0</v>
      </c>
      <c r="P14" s="18">
        <f t="shared" si="7"/>
        <v>0</v>
      </c>
      <c r="Q14" s="17">
        <f t="shared" si="13"/>
        <v>0</v>
      </c>
      <c r="R14" s="17">
        <f t="shared" si="8"/>
        <v>0</v>
      </c>
    </row>
    <row r="15" spans="1:20" x14ac:dyDescent="0.25">
      <c r="A15" s="17">
        <f t="shared" si="0"/>
        <v>0</v>
      </c>
      <c r="B15" s="3" t="s">
        <v>37</v>
      </c>
      <c r="C15" s="3">
        <v>7</v>
      </c>
      <c r="D15" s="3">
        <v>7</v>
      </c>
      <c r="E15" s="10">
        <v>0</v>
      </c>
      <c r="F15" s="17">
        <f t="shared" si="9"/>
        <v>0</v>
      </c>
      <c r="G15" s="17">
        <f t="shared" si="10"/>
        <v>0</v>
      </c>
      <c r="H15" s="17">
        <f t="shared" si="1"/>
        <v>0</v>
      </c>
      <c r="I15">
        <f t="shared" si="2"/>
        <v>0</v>
      </c>
      <c r="J15">
        <f t="shared" si="11"/>
        <v>346.68539999999996</v>
      </c>
      <c r="K15">
        <f t="shared" si="3"/>
        <v>0</v>
      </c>
      <c r="L15" s="17">
        <f t="shared" si="4"/>
        <v>346.68539999999996</v>
      </c>
      <c r="M15" s="26">
        <f t="shared" si="5"/>
        <v>346.68539999999996</v>
      </c>
      <c r="N15">
        <f t="shared" si="6"/>
        <v>0</v>
      </c>
      <c r="O15" s="18">
        <f t="shared" si="12"/>
        <v>0</v>
      </c>
      <c r="P15" s="18">
        <f t="shared" si="7"/>
        <v>0</v>
      </c>
      <c r="Q15" s="17">
        <f t="shared" si="13"/>
        <v>0</v>
      </c>
      <c r="R15" s="17">
        <f t="shared" si="8"/>
        <v>0</v>
      </c>
      <c r="T15" s="20"/>
    </row>
    <row r="16" spans="1:20" x14ac:dyDescent="0.25">
      <c r="A16" s="17">
        <f t="shared" si="0"/>
        <v>0</v>
      </c>
      <c r="B16" s="3" t="s">
        <v>37</v>
      </c>
      <c r="C16" s="3">
        <v>8</v>
      </c>
      <c r="D16" s="3">
        <v>8</v>
      </c>
      <c r="E16" s="10">
        <v>0</v>
      </c>
      <c r="F16" s="17">
        <f t="shared" si="9"/>
        <v>0</v>
      </c>
      <c r="G16" s="17">
        <f t="shared" si="10"/>
        <v>0</v>
      </c>
      <c r="H16" s="17">
        <f t="shared" si="1"/>
        <v>0</v>
      </c>
      <c r="I16">
        <f t="shared" si="2"/>
        <v>0</v>
      </c>
      <c r="J16">
        <f t="shared" si="11"/>
        <v>346.68539999999996</v>
      </c>
      <c r="K16">
        <f t="shared" si="3"/>
        <v>0</v>
      </c>
      <c r="L16" s="17">
        <f t="shared" si="4"/>
        <v>346.68539999999996</v>
      </c>
      <c r="M16" s="26">
        <f t="shared" si="5"/>
        <v>346.68539999999996</v>
      </c>
      <c r="N16">
        <f t="shared" si="6"/>
        <v>0</v>
      </c>
      <c r="O16" s="18">
        <f t="shared" si="12"/>
        <v>0</v>
      </c>
      <c r="P16" s="18">
        <f t="shared" si="7"/>
        <v>0</v>
      </c>
      <c r="Q16" s="17">
        <f t="shared" si="13"/>
        <v>0</v>
      </c>
      <c r="R16" s="17">
        <f t="shared" si="8"/>
        <v>0</v>
      </c>
    </row>
    <row r="17" spans="1:18" x14ac:dyDescent="0.25">
      <c r="A17" s="17">
        <f t="shared" si="0"/>
        <v>0</v>
      </c>
      <c r="B17" s="3" t="s">
        <v>37</v>
      </c>
      <c r="C17" s="3">
        <v>9</v>
      </c>
      <c r="D17" s="3">
        <v>9</v>
      </c>
      <c r="E17" s="10">
        <v>0</v>
      </c>
      <c r="F17" s="17">
        <f t="shared" si="9"/>
        <v>0</v>
      </c>
      <c r="G17" s="17">
        <f t="shared" si="10"/>
        <v>0</v>
      </c>
      <c r="H17" s="17">
        <f t="shared" si="1"/>
        <v>0</v>
      </c>
      <c r="I17">
        <f t="shared" si="2"/>
        <v>0</v>
      </c>
      <c r="J17">
        <f t="shared" si="11"/>
        <v>346.68539999999996</v>
      </c>
      <c r="K17">
        <f t="shared" si="3"/>
        <v>0</v>
      </c>
      <c r="L17" s="17">
        <f t="shared" si="4"/>
        <v>346.68539999999996</v>
      </c>
      <c r="M17" s="26">
        <f t="shared" si="5"/>
        <v>346.68539999999996</v>
      </c>
      <c r="N17">
        <f t="shared" si="6"/>
        <v>0</v>
      </c>
      <c r="O17" s="18">
        <f t="shared" si="12"/>
        <v>0</v>
      </c>
      <c r="P17" s="18">
        <f t="shared" si="7"/>
        <v>0</v>
      </c>
      <c r="Q17" s="17">
        <f t="shared" si="13"/>
        <v>0</v>
      </c>
      <c r="R17" s="17">
        <f t="shared" si="8"/>
        <v>0</v>
      </c>
    </row>
    <row r="18" spans="1:18" x14ac:dyDescent="0.25">
      <c r="A18" s="17">
        <f t="shared" si="0"/>
        <v>0</v>
      </c>
      <c r="B18" s="3" t="s">
        <v>37</v>
      </c>
      <c r="C18" s="3">
        <v>10</v>
      </c>
      <c r="D18" s="3">
        <v>10</v>
      </c>
      <c r="E18" s="10">
        <v>0</v>
      </c>
      <c r="F18" s="17">
        <f t="shared" si="9"/>
        <v>0</v>
      </c>
      <c r="G18" s="17">
        <f t="shared" si="10"/>
        <v>0</v>
      </c>
      <c r="H18" s="17">
        <f t="shared" si="1"/>
        <v>0</v>
      </c>
      <c r="I18">
        <f t="shared" si="2"/>
        <v>0</v>
      </c>
      <c r="J18">
        <f t="shared" si="11"/>
        <v>346.68539999999996</v>
      </c>
      <c r="K18">
        <f t="shared" si="3"/>
        <v>0</v>
      </c>
      <c r="L18" s="17">
        <f t="shared" si="4"/>
        <v>346.68539999999996</v>
      </c>
      <c r="M18" s="26">
        <f t="shared" si="5"/>
        <v>346.68539999999996</v>
      </c>
      <c r="N18">
        <f t="shared" si="6"/>
        <v>0</v>
      </c>
      <c r="O18" s="18">
        <f t="shared" si="12"/>
        <v>0</v>
      </c>
      <c r="P18" s="18">
        <f t="shared" si="7"/>
        <v>0</v>
      </c>
      <c r="Q18" s="17">
        <f t="shared" si="13"/>
        <v>0</v>
      </c>
      <c r="R18" s="17">
        <f t="shared" si="8"/>
        <v>0</v>
      </c>
    </row>
    <row r="19" spans="1:18" x14ac:dyDescent="0.25">
      <c r="A19" s="17">
        <f t="shared" si="0"/>
        <v>0</v>
      </c>
      <c r="B19" s="3" t="s">
        <v>37</v>
      </c>
      <c r="C19" s="3">
        <v>11</v>
      </c>
      <c r="D19" s="3">
        <v>11</v>
      </c>
      <c r="E19" s="10">
        <v>0</v>
      </c>
      <c r="F19" s="17">
        <f t="shared" si="9"/>
        <v>2.777777777777778E-2</v>
      </c>
      <c r="G19" s="17">
        <f t="shared" si="10"/>
        <v>0.1</v>
      </c>
      <c r="H19" s="17">
        <f t="shared" si="1"/>
        <v>0</v>
      </c>
      <c r="I19">
        <f>SUM($J$2*F19)</f>
        <v>51.666666666666671</v>
      </c>
      <c r="J19">
        <f t="shared" si="11"/>
        <v>346.68539999999996</v>
      </c>
      <c r="K19">
        <f t="shared" si="3"/>
        <v>0</v>
      </c>
      <c r="L19" s="17">
        <f t="shared" si="4"/>
        <v>398.35206666666664</v>
      </c>
      <c r="M19" s="26">
        <f t="shared" si="5"/>
        <v>398.35206666666664</v>
      </c>
      <c r="N19">
        <f t="shared" si="6"/>
        <v>0</v>
      </c>
      <c r="O19" s="18">
        <f t="shared" si="12"/>
        <v>0</v>
      </c>
      <c r="P19" s="18">
        <f t="shared" si="7"/>
        <v>0</v>
      </c>
      <c r="Q19" s="17">
        <f t="shared" si="13"/>
        <v>0</v>
      </c>
      <c r="R19" s="17">
        <f t="shared" si="8"/>
        <v>0</v>
      </c>
    </row>
    <row r="20" spans="1:18" x14ac:dyDescent="0.25">
      <c r="A20" s="17">
        <f t="shared" si="0"/>
        <v>0.66666666666666674</v>
      </c>
      <c r="B20" s="3" t="s">
        <v>37</v>
      </c>
      <c r="C20" s="3">
        <v>12</v>
      </c>
      <c r="D20" s="3">
        <v>12</v>
      </c>
      <c r="E20" s="10">
        <v>0.2</v>
      </c>
      <c r="F20" s="17">
        <f t="shared" si="9"/>
        <v>0.2361111111111111</v>
      </c>
      <c r="G20" s="17">
        <f t="shared" si="10"/>
        <v>0.85</v>
      </c>
      <c r="H20" s="17">
        <f t="shared" si="1"/>
        <v>5.5555555555555559E-2</v>
      </c>
      <c r="I20">
        <f t="shared" si="2"/>
        <v>439.16666666666663</v>
      </c>
      <c r="J20">
        <f t="shared" si="11"/>
        <v>346.68539999999996</v>
      </c>
      <c r="K20">
        <f>SUM(0.5*$J$5*$J$3*$M$2*H20)</f>
        <v>2.5915555555555563E-2</v>
      </c>
      <c r="L20" s="17">
        <f t="shared" si="4"/>
        <v>785.87798222222216</v>
      </c>
      <c r="M20" s="26">
        <f t="shared" si="5"/>
        <v>785.87798222222216</v>
      </c>
      <c r="N20">
        <f t="shared" si="6"/>
        <v>523.91865481481489</v>
      </c>
      <c r="O20" s="18">
        <f t="shared" si="12"/>
        <v>0</v>
      </c>
      <c r="P20" s="18">
        <f t="shared" si="7"/>
        <v>2.8703703703703707</v>
      </c>
      <c r="Q20" s="17">
        <f t="shared" si="13"/>
        <v>0</v>
      </c>
      <c r="R20" s="17">
        <f t="shared" si="8"/>
        <v>0</v>
      </c>
    </row>
    <row r="21" spans="1:18" x14ac:dyDescent="0.25">
      <c r="A21" s="17">
        <f t="shared" si="0"/>
        <v>6.1388888888888884</v>
      </c>
      <c r="B21" s="3" t="s">
        <v>37</v>
      </c>
      <c r="C21" s="3">
        <v>13</v>
      </c>
      <c r="D21" s="3">
        <v>13</v>
      </c>
      <c r="E21" s="10">
        <v>1.7</v>
      </c>
      <c r="F21" s="17">
        <f t="shared" si="9"/>
        <v>0.72222222222222221</v>
      </c>
      <c r="G21" s="17">
        <f t="shared" si="10"/>
        <v>2.6</v>
      </c>
      <c r="H21" s="17">
        <f t="shared" si="1"/>
        <v>0.47222222222222221</v>
      </c>
      <c r="I21">
        <f t="shared" si="2"/>
        <v>1343.3333333333333</v>
      </c>
      <c r="J21">
        <f t="shared" si="11"/>
        <v>346.68539999999996</v>
      </c>
      <c r="K21">
        <f t="shared" si="3"/>
        <v>0.22028222222222227</v>
      </c>
      <c r="L21" s="17">
        <f>SUM(I21+J21+K21)</f>
        <v>1690.2390155555556</v>
      </c>
      <c r="M21" s="26">
        <f t="shared" si="5"/>
        <v>1690.2390155555554</v>
      </c>
      <c r="N21">
        <f t="shared" si="6"/>
        <v>10376.189512160492</v>
      </c>
      <c r="O21" s="18">
        <f t="shared" si="12"/>
        <v>523.91865481481489</v>
      </c>
      <c r="P21" s="18">
        <f t="shared" si="7"/>
        <v>207.38425925925924</v>
      </c>
      <c r="Q21" s="17">
        <f t="shared" si="13"/>
        <v>2.8703703703703707</v>
      </c>
      <c r="R21" s="17">
        <f t="shared" si="8"/>
        <v>0.22079772079772081</v>
      </c>
    </row>
    <row r="22" spans="1:18" x14ac:dyDescent="0.25">
      <c r="A22" s="17">
        <f t="shared" si="0"/>
        <v>21</v>
      </c>
      <c r="B22" s="3" t="s">
        <v>37</v>
      </c>
      <c r="C22" s="3">
        <v>14</v>
      </c>
      <c r="D22" s="3">
        <v>14</v>
      </c>
      <c r="E22" s="10">
        <v>5.4</v>
      </c>
      <c r="F22" s="17">
        <f t="shared" si="9"/>
        <v>1.1388888888888891</v>
      </c>
      <c r="G22" s="17">
        <f t="shared" si="10"/>
        <v>4.1000000000000005</v>
      </c>
      <c r="H22" s="17">
        <f t="shared" si="1"/>
        <v>1.5</v>
      </c>
      <c r="I22">
        <f t="shared" si="2"/>
        <v>2118.3333333333335</v>
      </c>
      <c r="J22">
        <f t="shared" si="11"/>
        <v>346.68539999999996</v>
      </c>
      <c r="K22">
        <f t="shared" si="3"/>
        <v>0.69972000000000012</v>
      </c>
      <c r="L22" s="17">
        <f t="shared" si="4"/>
        <v>2465.7184533333334</v>
      </c>
      <c r="M22" s="26">
        <f t="shared" si="5"/>
        <v>2465.7184533333334</v>
      </c>
      <c r="N22">
        <f t="shared" si="6"/>
        <v>51780.087520000001</v>
      </c>
      <c r="O22" s="18">
        <f t="shared" si="12"/>
        <v>10900.108166975308</v>
      </c>
      <c r="P22" s="18">
        <f t="shared" si="7"/>
        <v>2092.5</v>
      </c>
      <c r="Q22" s="17">
        <f t="shared" si="13"/>
        <v>210.25462962962962</v>
      </c>
      <c r="R22" s="17">
        <f t="shared" si="8"/>
        <v>15.018187830687831</v>
      </c>
    </row>
    <row r="23" spans="1:18" x14ac:dyDescent="0.25">
      <c r="A23" s="17">
        <f t="shared" si="0"/>
        <v>41.25</v>
      </c>
      <c r="B23" s="3" t="s">
        <v>37</v>
      </c>
      <c r="C23" s="3">
        <v>15</v>
      </c>
      <c r="D23" s="3">
        <v>15</v>
      </c>
      <c r="E23" s="10">
        <v>9.9</v>
      </c>
      <c r="F23" s="17">
        <f t="shared" si="9"/>
        <v>1.0694444444444444</v>
      </c>
      <c r="G23" s="17">
        <f t="shared" si="10"/>
        <v>3.8499999999999996</v>
      </c>
      <c r="H23" s="17">
        <f t="shared" si="1"/>
        <v>2.75</v>
      </c>
      <c r="I23">
        <f t="shared" si="2"/>
        <v>1989.1666666666665</v>
      </c>
      <c r="J23">
        <f t="shared" si="11"/>
        <v>346.68539999999996</v>
      </c>
      <c r="K23">
        <f t="shared" si="3"/>
        <v>1.2828200000000003</v>
      </c>
      <c r="L23" s="17">
        <f t="shared" si="4"/>
        <v>2337.1348866666663</v>
      </c>
      <c r="M23" s="26">
        <f t="shared" si="5"/>
        <v>2337.1348866666667</v>
      </c>
      <c r="N23">
        <f t="shared" si="6"/>
        <v>96406.814075000002</v>
      </c>
      <c r="O23" s="18">
        <f t="shared" si="12"/>
        <v>62680.195686975305</v>
      </c>
      <c r="P23" s="18">
        <f t="shared" si="7"/>
        <v>7033.125</v>
      </c>
      <c r="Q23" s="17">
        <f t="shared" si="13"/>
        <v>2302.7546296296296</v>
      </c>
      <c r="R23" s="17">
        <f t="shared" si="8"/>
        <v>153.51697530864197</v>
      </c>
    </row>
    <row r="24" spans="1:18" x14ac:dyDescent="0.25">
      <c r="A24" s="17">
        <f t="shared" si="0"/>
        <v>58.222222222222221</v>
      </c>
      <c r="B24" s="3" t="s">
        <v>37</v>
      </c>
      <c r="C24" s="3">
        <v>16</v>
      </c>
      <c r="D24" s="3">
        <v>16</v>
      </c>
      <c r="E24" s="10">
        <v>13.1</v>
      </c>
      <c r="F24" s="17">
        <f t="shared" si="9"/>
        <v>0.97222222222222199</v>
      </c>
      <c r="G24" s="17">
        <f t="shared" si="10"/>
        <v>3.4999999999999991</v>
      </c>
      <c r="H24" s="17">
        <f t="shared" si="1"/>
        <v>3.6388888888888888</v>
      </c>
      <c r="I24">
        <f t="shared" si="2"/>
        <v>1808.3333333333328</v>
      </c>
      <c r="J24">
        <f t="shared" si="11"/>
        <v>346.68539999999996</v>
      </c>
      <c r="K24">
        <f t="shared" si="3"/>
        <v>1.6974688888888894</v>
      </c>
      <c r="L24" s="17">
        <f t="shared" si="4"/>
        <v>2156.7162022222219</v>
      </c>
      <c r="M24" s="26">
        <f t="shared" si="5"/>
        <v>2156.7162022222215</v>
      </c>
      <c r="N24">
        <f t="shared" si="6"/>
        <v>125568.80999604934</v>
      </c>
      <c r="O24" s="18">
        <f t="shared" si="12"/>
        <v>159087.00976197532</v>
      </c>
      <c r="P24" s="18">
        <f t="shared" si="7"/>
        <v>12314.606481481482</v>
      </c>
      <c r="Q24" s="17">
        <f t="shared" si="13"/>
        <v>9335.8796296296296</v>
      </c>
      <c r="R24" s="17">
        <f t="shared" si="8"/>
        <v>583.49247685185185</v>
      </c>
    </row>
    <row r="25" spans="1:18" x14ac:dyDescent="0.25">
      <c r="A25" s="17">
        <f t="shared" si="0"/>
        <v>79.805555555555543</v>
      </c>
      <c r="B25" s="3" t="s">
        <v>37</v>
      </c>
      <c r="C25" s="3">
        <v>17</v>
      </c>
      <c r="D25" s="3">
        <v>17</v>
      </c>
      <c r="E25" s="10">
        <v>16.899999999999999</v>
      </c>
      <c r="F25" s="17">
        <f t="shared" si="9"/>
        <v>1.1944444444444444</v>
      </c>
      <c r="G25" s="17">
        <f t="shared" si="10"/>
        <v>4.3</v>
      </c>
      <c r="H25" s="17">
        <f t="shared" si="1"/>
        <v>4.6944444444444438</v>
      </c>
      <c r="I25">
        <f t="shared" si="2"/>
        <v>2221.6666666666665</v>
      </c>
      <c r="J25">
        <f t="shared" si="11"/>
        <v>346.68539999999996</v>
      </c>
      <c r="K25">
        <f t="shared" si="3"/>
        <v>2.1898644444444448</v>
      </c>
      <c r="L25" s="17">
        <f t="shared" si="4"/>
        <v>2570.5419311111109</v>
      </c>
      <c r="M25" s="26">
        <f t="shared" si="5"/>
        <v>2570.5419311111109</v>
      </c>
      <c r="N25">
        <f t="shared" si="6"/>
        <v>205143.52689117278</v>
      </c>
      <c r="O25" s="18">
        <f t="shared" si="12"/>
        <v>284655.81975802465</v>
      </c>
      <c r="P25" s="18">
        <f t="shared" si="7"/>
        <v>20495.162037037033</v>
      </c>
      <c r="Q25" s="17">
        <f t="shared" si="13"/>
        <v>21650.486111111109</v>
      </c>
      <c r="R25" s="17">
        <f t="shared" si="8"/>
        <v>1273.5580065359477</v>
      </c>
    </row>
    <row r="26" spans="1:18" x14ac:dyDescent="0.25">
      <c r="A26" s="17">
        <f t="shared" si="0"/>
        <v>108.5</v>
      </c>
      <c r="B26" s="3" t="s">
        <v>37</v>
      </c>
      <c r="C26" s="3">
        <v>18</v>
      </c>
      <c r="D26" s="3">
        <v>18</v>
      </c>
      <c r="E26" s="10">
        <v>21.7</v>
      </c>
      <c r="F26" s="17">
        <f t="shared" si="9"/>
        <v>1.2638888888888891</v>
      </c>
      <c r="G26" s="17">
        <f t="shared" si="10"/>
        <v>4.5500000000000007</v>
      </c>
      <c r="H26" s="17">
        <f t="shared" si="1"/>
        <v>6.0277777777777777</v>
      </c>
      <c r="I26">
        <f t="shared" si="2"/>
        <v>2350.8333333333335</v>
      </c>
      <c r="J26">
        <f t="shared" si="11"/>
        <v>346.68539999999996</v>
      </c>
      <c r="K26">
        <f t="shared" si="3"/>
        <v>2.8118377777777783</v>
      </c>
      <c r="L26" s="17">
        <f t="shared" si="4"/>
        <v>2700.3305711111111</v>
      </c>
      <c r="M26" s="26">
        <f t="shared" si="5"/>
        <v>2700.3305711111111</v>
      </c>
      <c r="N26">
        <f t="shared" si="6"/>
        <v>292985.86696555553</v>
      </c>
      <c r="O26" s="18">
        <f t="shared" si="12"/>
        <v>489799.3466491974</v>
      </c>
      <c r="P26" s="18">
        <f t="shared" si="7"/>
        <v>33790.717592592591</v>
      </c>
      <c r="Q26" s="17">
        <f t="shared" si="13"/>
        <v>42145.648148148146</v>
      </c>
      <c r="R26" s="17">
        <f t="shared" si="8"/>
        <v>2341.4248971193415</v>
      </c>
    </row>
    <row r="27" spans="1:18" x14ac:dyDescent="0.25">
      <c r="A27" s="17">
        <f t="shared" si="0"/>
        <v>137.22222222222223</v>
      </c>
      <c r="B27" s="3" t="s">
        <v>37</v>
      </c>
      <c r="C27" s="3">
        <v>19</v>
      </c>
      <c r="D27" s="3">
        <v>19</v>
      </c>
      <c r="E27" s="10">
        <v>26</v>
      </c>
      <c r="F27" s="17">
        <f t="shared" si="9"/>
        <v>0.80555555555555558</v>
      </c>
      <c r="G27" s="17">
        <f t="shared" si="10"/>
        <v>2.9000000000000004</v>
      </c>
      <c r="H27" s="17">
        <f t="shared" si="1"/>
        <v>7.2222222222222223</v>
      </c>
      <c r="I27">
        <f t="shared" si="2"/>
        <v>1498.3333333333335</v>
      </c>
      <c r="J27">
        <f t="shared" si="11"/>
        <v>346.68539999999996</v>
      </c>
      <c r="K27">
        <f t="shared" si="3"/>
        <v>3.369022222222223</v>
      </c>
      <c r="L27" s="17">
        <f t="shared" si="4"/>
        <v>1848.3877555555555</v>
      </c>
      <c r="M27" s="26">
        <f t="shared" si="5"/>
        <v>1848.3877555555557</v>
      </c>
      <c r="N27">
        <f t="shared" si="6"/>
        <v>253639.87534567906</v>
      </c>
      <c r="O27" s="18">
        <f t="shared" si="12"/>
        <v>782785.21361475298</v>
      </c>
      <c r="P27" s="18">
        <f t="shared" si="7"/>
        <v>48509.259259259255</v>
      </c>
      <c r="Q27" s="17">
        <f t="shared" si="13"/>
        <v>75936.36574074073</v>
      </c>
      <c r="R27" s="17">
        <f t="shared" si="8"/>
        <v>3996.6508284600386</v>
      </c>
    </row>
    <row r="28" spans="1:18" x14ac:dyDescent="0.25">
      <c r="A28" s="17">
        <f t="shared" si="0"/>
        <v>152.77777777777777</v>
      </c>
      <c r="B28" s="3" t="s">
        <v>37</v>
      </c>
      <c r="C28" s="3">
        <v>20</v>
      </c>
      <c r="D28" s="3">
        <v>20</v>
      </c>
      <c r="E28" s="10">
        <v>27.5</v>
      </c>
      <c r="F28" s="17">
        <f t="shared" si="9"/>
        <v>0.29166666666666685</v>
      </c>
      <c r="G28" s="17">
        <f t="shared" si="10"/>
        <v>1.0500000000000007</v>
      </c>
      <c r="H28" s="17">
        <f t="shared" si="1"/>
        <v>7.6388888888888884</v>
      </c>
      <c r="I28">
        <f t="shared" si="2"/>
        <v>542.50000000000034</v>
      </c>
      <c r="J28">
        <f t="shared" si="11"/>
        <v>346.68539999999996</v>
      </c>
      <c r="K28">
        <f t="shared" si="3"/>
        <v>3.5633888888888894</v>
      </c>
      <c r="L28" s="17">
        <f t="shared" si="4"/>
        <v>892.74878888888918</v>
      </c>
      <c r="M28" s="26">
        <f t="shared" si="5"/>
        <v>892.74878888888918</v>
      </c>
      <c r="N28">
        <f t="shared" si="6"/>
        <v>136392.17608024695</v>
      </c>
      <c r="O28" s="18">
        <f t="shared" si="12"/>
        <v>1036425.088960432</v>
      </c>
      <c r="P28" s="18">
        <f t="shared" si="7"/>
        <v>54267.939814814803</v>
      </c>
      <c r="Q28" s="17">
        <f t="shared" si="13"/>
        <v>124445.62499999999</v>
      </c>
      <c r="R28" s="17">
        <f t="shared" si="8"/>
        <v>6222.2812499999991</v>
      </c>
    </row>
    <row r="29" spans="1:18" x14ac:dyDescent="0.25">
      <c r="A29" s="17">
        <f t="shared" si="0"/>
        <v>163.91666666666666</v>
      </c>
      <c r="B29" s="3" t="s">
        <v>37</v>
      </c>
      <c r="C29" s="3">
        <v>21</v>
      </c>
      <c r="D29" s="3">
        <v>21</v>
      </c>
      <c r="E29" s="10">
        <v>28.1</v>
      </c>
      <c r="F29" s="17">
        <f t="shared" si="9"/>
        <v>0.1111111111111112</v>
      </c>
      <c r="G29" s="17">
        <f t="shared" si="10"/>
        <v>0.40000000000000036</v>
      </c>
      <c r="H29" s="17">
        <f t="shared" si="1"/>
        <v>7.8055555555555554</v>
      </c>
      <c r="I29">
        <f t="shared" si="2"/>
        <v>206.66666666666683</v>
      </c>
      <c r="J29">
        <f t="shared" si="11"/>
        <v>346.68539999999996</v>
      </c>
      <c r="K29">
        <f t="shared" si="3"/>
        <v>3.6411355555555565</v>
      </c>
      <c r="L29" s="17">
        <f t="shared" si="4"/>
        <v>556.99320222222241</v>
      </c>
      <c r="M29" s="26">
        <f t="shared" si="5"/>
        <v>556.99320222222229</v>
      </c>
      <c r="N29">
        <f t="shared" si="6"/>
        <v>91300.469064259261</v>
      </c>
      <c r="O29" s="18">
        <f t="shared" si="12"/>
        <v>1172817.2650406789</v>
      </c>
      <c r="P29" s="18">
        <f t="shared" si="7"/>
        <v>56661.828703703701</v>
      </c>
      <c r="Q29" s="17">
        <f t="shared" si="13"/>
        <v>178713.56481481477</v>
      </c>
      <c r="R29" s="17">
        <f t="shared" si="8"/>
        <v>8510.1697530864185</v>
      </c>
    </row>
    <row r="30" spans="1:18" x14ac:dyDescent="0.25">
      <c r="A30" s="17">
        <f t="shared" si="0"/>
        <v>172.94444444444443</v>
      </c>
      <c r="B30" s="3" t="s">
        <v>37</v>
      </c>
      <c r="C30" s="3">
        <v>22</v>
      </c>
      <c r="D30" s="3">
        <v>22</v>
      </c>
      <c r="E30" s="10">
        <v>28.3</v>
      </c>
      <c r="F30" s="17">
        <f t="shared" si="9"/>
        <v>9.7222222222222127E-2</v>
      </c>
      <c r="G30" s="17">
        <f t="shared" si="10"/>
        <v>0.34999999999999964</v>
      </c>
      <c r="H30" s="17">
        <f t="shared" si="1"/>
        <v>7.8611111111111107</v>
      </c>
      <c r="I30">
        <f t="shared" si="2"/>
        <v>180.83333333333314</v>
      </c>
      <c r="J30">
        <f t="shared" si="11"/>
        <v>346.68539999999996</v>
      </c>
      <c r="K30">
        <f t="shared" si="3"/>
        <v>3.6670511111111117</v>
      </c>
      <c r="L30" s="17">
        <f t="shared" si="4"/>
        <v>531.18578444444427</v>
      </c>
      <c r="M30" s="26">
        <f t="shared" si="5"/>
        <v>531.18578444444415</v>
      </c>
      <c r="N30">
        <f t="shared" si="6"/>
        <v>91865.630387530808</v>
      </c>
      <c r="O30" s="18">
        <f t="shared" si="12"/>
        <v>1264117.7341049381</v>
      </c>
      <c r="P30" s="18">
        <f t="shared" si="7"/>
        <v>57471.273148148146</v>
      </c>
      <c r="Q30" s="17">
        <f t="shared" si="13"/>
        <v>235375.39351851848</v>
      </c>
      <c r="R30" s="17">
        <f t="shared" si="8"/>
        <v>10698.881523569022</v>
      </c>
    </row>
    <row r="31" spans="1:18" x14ac:dyDescent="0.25">
      <c r="A31" s="17">
        <f t="shared" si="0"/>
        <v>184</v>
      </c>
      <c r="B31" s="3" t="s">
        <v>37</v>
      </c>
      <c r="C31" s="3">
        <v>23</v>
      </c>
      <c r="D31" s="3">
        <v>23</v>
      </c>
      <c r="E31" s="10">
        <v>28.8</v>
      </c>
      <c r="F31" s="17">
        <f t="shared" si="9"/>
        <v>0.1111111111111112</v>
      </c>
      <c r="G31" s="17">
        <f t="shared" si="10"/>
        <v>0.40000000000000036</v>
      </c>
      <c r="H31" s="17">
        <f t="shared" si="1"/>
        <v>8</v>
      </c>
      <c r="I31">
        <f t="shared" si="2"/>
        <v>206.66666666666683</v>
      </c>
      <c r="J31">
        <f t="shared" si="11"/>
        <v>346.68539999999996</v>
      </c>
      <c r="K31">
        <f t="shared" si="3"/>
        <v>3.7318400000000009</v>
      </c>
      <c r="L31" s="17">
        <f t="shared" si="4"/>
        <v>557.08390666666685</v>
      </c>
      <c r="M31" s="26">
        <f t="shared" si="5"/>
        <v>557.08390666666673</v>
      </c>
      <c r="N31">
        <f t="shared" si="6"/>
        <v>102503.43882666668</v>
      </c>
      <c r="O31" s="18">
        <f t="shared" si="12"/>
        <v>1355983.364492469</v>
      </c>
      <c r="P31" s="18">
        <f t="shared" si="7"/>
        <v>59520</v>
      </c>
      <c r="Q31" s="17">
        <f t="shared" si="13"/>
        <v>292846.66666666663</v>
      </c>
      <c r="R31" s="17">
        <f t="shared" si="8"/>
        <v>12732.46376811594</v>
      </c>
    </row>
    <row r="32" spans="1:18" x14ac:dyDescent="0.25">
      <c r="A32" s="17">
        <f t="shared" si="0"/>
        <v>194</v>
      </c>
      <c r="B32" s="3" t="s">
        <v>37</v>
      </c>
      <c r="C32" s="3">
        <v>24</v>
      </c>
      <c r="D32" s="3">
        <v>24</v>
      </c>
      <c r="E32" s="10">
        <v>29.1</v>
      </c>
      <c r="F32" s="17">
        <f t="shared" si="9"/>
        <v>0.27777777777777779</v>
      </c>
      <c r="G32" s="17">
        <f t="shared" si="10"/>
        <v>1</v>
      </c>
      <c r="H32" s="17">
        <f t="shared" si="1"/>
        <v>8.0833333333333339</v>
      </c>
      <c r="I32">
        <f t="shared" si="2"/>
        <v>516.66666666666674</v>
      </c>
      <c r="J32">
        <f t="shared" si="11"/>
        <v>346.68539999999996</v>
      </c>
      <c r="K32">
        <f t="shared" si="3"/>
        <v>3.7707133333333345</v>
      </c>
      <c r="L32" s="17">
        <f t="shared" si="4"/>
        <v>867.12278000000003</v>
      </c>
      <c r="M32" s="26">
        <f t="shared" si="5"/>
        <v>867.12278000000003</v>
      </c>
      <c r="N32">
        <f t="shared" si="6"/>
        <v>168221.81932000001</v>
      </c>
      <c r="O32" s="18">
        <f t="shared" si="12"/>
        <v>1458486.8033191357</v>
      </c>
      <c r="P32" s="18">
        <f t="shared" si="7"/>
        <v>60766.458333333343</v>
      </c>
      <c r="Q32" s="17">
        <f t="shared" si="13"/>
        <v>352366.66666666663</v>
      </c>
      <c r="R32" s="17">
        <f t="shared" si="8"/>
        <v>14681.944444444443</v>
      </c>
    </row>
    <row r="33" spans="1:18" x14ac:dyDescent="0.25">
      <c r="A33" s="17">
        <f t="shared" si="0"/>
        <v>213.88888888888889</v>
      </c>
      <c r="B33" s="3" t="s">
        <v>37</v>
      </c>
      <c r="C33" s="3">
        <v>25</v>
      </c>
      <c r="D33" s="3">
        <v>25</v>
      </c>
      <c r="E33" s="10">
        <v>30.8</v>
      </c>
      <c r="F33" s="17">
        <f t="shared" si="9"/>
        <v>0.38888888888888851</v>
      </c>
      <c r="G33" s="17">
        <f t="shared" si="10"/>
        <v>1.3999999999999986</v>
      </c>
      <c r="H33" s="17">
        <f t="shared" si="1"/>
        <v>8.5555555555555554</v>
      </c>
      <c r="I33">
        <f t="shared" si="2"/>
        <v>723.33333333333258</v>
      </c>
      <c r="J33">
        <f t="shared" si="11"/>
        <v>346.68539999999996</v>
      </c>
      <c r="K33">
        <f t="shared" si="3"/>
        <v>3.9909955555555565</v>
      </c>
      <c r="L33" s="17">
        <f t="shared" si="4"/>
        <v>1074.009728888888</v>
      </c>
      <c r="M33" s="26">
        <f t="shared" si="5"/>
        <v>1074.009728888888</v>
      </c>
      <c r="N33">
        <f t="shared" si="6"/>
        <v>229718.74756790104</v>
      </c>
      <c r="O33" s="18">
        <f t="shared" si="12"/>
        <v>1626708.6226391357</v>
      </c>
      <c r="P33" s="18">
        <f t="shared" si="7"/>
        <v>68073.703703703708</v>
      </c>
      <c r="Q33" s="17">
        <f t="shared" si="13"/>
        <v>413133.125</v>
      </c>
      <c r="R33" s="17">
        <f t="shared" si="8"/>
        <v>16525.325000000001</v>
      </c>
    </row>
    <row r="34" spans="1:18" x14ac:dyDescent="0.25">
      <c r="A34" s="17">
        <f t="shared" si="0"/>
        <v>230.38888888888889</v>
      </c>
      <c r="B34" s="3" t="s">
        <v>37</v>
      </c>
      <c r="C34" s="3">
        <v>26</v>
      </c>
      <c r="D34" s="3">
        <v>26</v>
      </c>
      <c r="E34" s="10">
        <v>31.9</v>
      </c>
      <c r="F34" s="17">
        <f t="shared" si="9"/>
        <v>0.45833333333333343</v>
      </c>
      <c r="G34" s="17">
        <f t="shared" si="10"/>
        <v>1.6500000000000004</v>
      </c>
      <c r="H34" s="17">
        <f t="shared" si="1"/>
        <v>8.8611111111111107</v>
      </c>
      <c r="I34">
        <f t="shared" si="2"/>
        <v>852.50000000000023</v>
      </c>
      <c r="J34">
        <f t="shared" si="11"/>
        <v>346.68539999999996</v>
      </c>
      <c r="K34">
        <f t="shared" si="3"/>
        <v>4.1335311111111119</v>
      </c>
      <c r="L34" s="17">
        <f t="shared" si="4"/>
        <v>1203.3189311111114</v>
      </c>
      <c r="M34" s="26">
        <f t="shared" si="5"/>
        <v>1203.3189311111114</v>
      </c>
      <c r="N34">
        <f t="shared" si="6"/>
        <v>277231.31151765439</v>
      </c>
      <c r="O34" s="18">
        <f t="shared" si="12"/>
        <v>1856427.3702070368</v>
      </c>
      <c r="P34" s="18">
        <f t="shared" si="7"/>
        <v>73022.939814814803</v>
      </c>
      <c r="Q34" s="17">
        <f t="shared" si="13"/>
        <v>481206.82870370371</v>
      </c>
      <c r="R34" s="17">
        <f t="shared" si="8"/>
        <v>18507.954950142452</v>
      </c>
    </row>
    <row r="35" spans="1:18" x14ac:dyDescent="0.25">
      <c r="A35" s="17">
        <f t="shared" si="0"/>
        <v>255.75000000000003</v>
      </c>
      <c r="B35" s="3" t="s">
        <v>37</v>
      </c>
      <c r="C35" s="3">
        <v>27</v>
      </c>
      <c r="D35" s="3">
        <v>27</v>
      </c>
      <c r="E35" s="10">
        <v>34.1</v>
      </c>
      <c r="F35" s="17">
        <f t="shared" si="9"/>
        <v>0.65277777777777812</v>
      </c>
      <c r="G35" s="17">
        <f t="shared" si="10"/>
        <v>2.3500000000000014</v>
      </c>
      <c r="H35" s="17">
        <f t="shared" si="1"/>
        <v>9.4722222222222232</v>
      </c>
      <c r="I35">
        <f t="shared" si="2"/>
        <v>1214.1666666666672</v>
      </c>
      <c r="J35">
        <f t="shared" si="11"/>
        <v>346.68539999999996</v>
      </c>
      <c r="K35">
        <f t="shared" si="3"/>
        <v>4.4186022222222237</v>
      </c>
      <c r="L35" s="17">
        <f t="shared" si="4"/>
        <v>1565.2706688888895</v>
      </c>
      <c r="M35" s="26">
        <f t="shared" si="5"/>
        <v>1565.2706688888893</v>
      </c>
      <c r="N35">
        <f t="shared" si="6"/>
        <v>400317.97356833349</v>
      </c>
      <c r="O35" s="18">
        <f t="shared" si="12"/>
        <v>2133658.6817246913</v>
      </c>
      <c r="P35" s="18">
        <f t="shared" si="7"/>
        <v>83442.38425925927</v>
      </c>
      <c r="Q35" s="17">
        <f t="shared" si="13"/>
        <v>554229.76851851854</v>
      </c>
      <c r="R35" s="17">
        <f t="shared" si="8"/>
        <v>20527.028463648836</v>
      </c>
    </row>
    <row r="36" spans="1:18" x14ac:dyDescent="0.25">
      <c r="A36" s="17">
        <f t="shared" si="0"/>
        <v>284.66666666666663</v>
      </c>
      <c r="B36" s="3" t="s">
        <v>37</v>
      </c>
      <c r="C36" s="3">
        <v>28</v>
      </c>
      <c r="D36" s="3">
        <v>28</v>
      </c>
      <c r="E36" s="10">
        <v>36.6</v>
      </c>
      <c r="F36" s="17">
        <f t="shared" si="9"/>
        <v>0.69444444444444442</v>
      </c>
      <c r="G36" s="17">
        <f t="shared" si="10"/>
        <v>2.5</v>
      </c>
      <c r="H36" s="17">
        <f t="shared" si="1"/>
        <v>10.166666666666666</v>
      </c>
      <c r="I36">
        <f t="shared" si="2"/>
        <v>1291.6666666666665</v>
      </c>
      <c r="J36">
        <f t="shared" si="11"/>
        <v>346.68539999999996</v>
      </c>
      <c r="K36">
        <f t="shared" si="3"/>
        <v>4.7425466666666676</v>
      </c>
      <c r="L36" s="17">
        <f t="shared" si="4"/>
        <v>1643.094613333333</v>
      </c>
      <c r="M36" s="26">
        <f t="shared" si="5"/>
        <v>1643.0946133333332</v>
      </c>
      <c r="N36">
        <f t="shared" si="6"/>
        <v>467734.26659555547</v>
      </c>
      <c r="O36" s="18">
        <f t="shared" si="12"/>
        <v>2533976.6552930246</v>
      </c>
      <c r="P36" s="18">
        <f t="shared" si="7"/>
        <v>96125.833333333328</v>
      </c>
      <c r="Q36" s="17">
        <f t="shared" si="13"/>
        <v>637672.15277777775</v>
      </c>
      <c r="R36" s="17">
        <f t="shared" si="8"/>
        <v>22774.005456349205</v>
      </c>
    </row>
    <row r="37" spans="1:18" x14ac:dyDescent="0.25">
      <c r="A37" s="17">
        <f t="shared" si="0"/>
        <v>314.97222222222223</v>
      </c>
      <c r="B37" s="3" t="s">
        <v>37</v>
      </c>
      <c r="C37" s="3">
        <v>29</v>
      </c>
      <c r="D37" s="3">
        <v>29</v>
      </c>
      <c r="E37" s="10">
        <v>39.1</v>
      </c>
      <c r="F37" s="17">
        <f t="shared" si="9"/>
        <v>0.65277777777777712</v>
      </c>
      <c r="G37" s="17">
        <f t="shared" si="10"/>
        <v>2.3499999999999979</v>
      </c>
      <c r="H37" s="17">
        <f t="shared" si="1"/>
        <v>10.861111111111111</v>
      </c>
      <c r="I37">
        <f t="shared" si="2"/>
        <v>1214.1666666666654</v>
      </c>
      <c r="J37">
        <f t="shared" si="11"/>
        <v>346.68539999999996</v>
      </c>
      <c r="K37">
        <f t="shared" si="3"/>
        <v>5.0664911111111124</v>
      </c>
      <c r="L37" s="17">
        <f t="shared" si="4"/>
        <v>1565.9185577777766</v>
      </c>
      <c r="M37" s="26">
        <f t="shared" si="5"/>
        <v>1565.9185577777764</v>
      </c>
      <c r="N37">
        <f t="shared" si="6"/>
        <v>493220.84796228353</v>
      </c>
      <c r="O37" s="18">
        <f t="shared" si="12"/>
        <v>3001710.9218885801</v>
      </c>
      <c r="P37" s="18">
        <f t="shared" si="7"/>
        <v>109706.27314814815</v>
      </c>
      <c r="Q37" s="17">
        <f t="shared" si="13"/>
        <v>733797.98611111112</v>
      </c>
      <c r="R37" s="17">
        <f t="shared" si="8"/>
        <v>25303.378831417624</v>
      </c>
    </row>
    <row r="38" spans="1:18" x14ac:dyDescent="0.25">
      <c r="A38" s="17">
        <f t="shared" si="0"/>
        <v>344.16666666666663</v>
      </c>
      <c r="B38" s="3" t="s">
        <v>37</v>
      </c>
      <c r="C38" s="3">
        <v>30</v>
      </c>
      <c r="D38" s="3">
        <v>30</v>
      </c>
      <c r="E38" s="10">
        <v>41.3</v>
      </c>
      <c r="F38" s="17">
        <f t="shared" si="9"/>
        <v>0.47222222222222199</v>
      </c>
      <c r="G38" s="17">
        <f t="shared" si="10"/>
        <v>1.6999999999999993</v>
      </c>
      <c r="H38" s="17">
        <f t="shared" si="1"/>
        <v>11.472222222222221</v>
      </c>
      <c r="I38">
        <f t="shared" si="2"/>
        <v>878.33333333333292</v>
      </c>
      <c r="J38">
        <f t="shared" si="11"/>
        <v>346.68539999999996</v>
      </c>
      <c r="K38">
        <f t="shared" si="3"/>
        <v>5.3515622222222232</v>
      </c>
      <c r="L38" s="17">
        <f t="shared" si="4"/>
        <v>1230.370295555555</v>
      </c>
      <c r="M38" s="26">
        <f t="shared" si="5"/>
        <v>1230.370295555555</v>
      </c>
      <c r="N38">
        <f t="shared" si="6"/>
        <v>423452.44338703679</v>
      </c>
      <c r="O38" s="18">
        <f t="shared" si="12"/>
        <v>3494931.7698508636</v>
      </c>
      <c r="P38" s="18">
        <f t="shared" si="7"/>
        <v>122399.05092592591</v>
      </c>
      <c r="Q38" s="17">
        <f t="shared" si="13"/>
        <v>843504.25925925933</v>
      </c>
      <c r="R38" s="17">
        <f t="shared" si="8"/>
        <v>28116.808641975313</v>
      </c>
    </row>
    <row r="39" spans="1:18" x14ac:dyDescent="0.25">
      <c r="A39" s="17">
        <f t="shared" si="0"/>
        <v>365.97222222222223</v>
      </c>
      <c r="B39" s="3" t="s">
        <v>37</v>
      </c>
      <c r="C39" s="3">
        <v>31</v>
      </c>
      <c r="D39" s="3">
        <v>31</v>
      </c>
      <c r="E39" s="10">
        <v>42.5</v>
      </c>
      <c r="F39" s="17">
        <f t="shared" si="9"/>
        <v>0.27777777777777779</v>
      </c>
      <c r="G39" s="17">
        <f t="shared" si="10"/>
        <v>1</v>
      </c>
      <c r="H39" s="17">
        <f t="shared" si="1"/>
        <v>11.805555555555555</v>
      </c>
      <c r="I39">
        <f t="shared" si="2"/>
        <v>516.66666666666674</v>
      </c>
      <c r="J39">
        <f t="shared" si="11"/>
        <v>346.68539999999996</v>
      </c>
      <c r="K39">
        <f t="shared" si="3"/>
        <v>5.5070555555555565</v>
      </c>
      <c r="L39" s="17">
        <f t="shared" si="4"/>
        <v>868.85912222222225</v>
      </c>
      <c r="M39" s="26">
        <f t="shared" si="5"/>
        <v>868.85912222222225</v>
      </c>
      <c r="N39">
        <f t="shared" si="6"/>
        <v>317978.30375771609</v>
      </c>
      <c r="O39" s="18">
        <f t="shared" si="12"/>
        <v>3918384.2132379003</v>
      </c>
      <c r="P39" s="18">
        <f t="shared" si="7"/>
        <v>129615.16203703702</v>
      </c>
      <c r="Q39" s="17">
        <f t="shared" si="13"/>
        <v>965903.31018518528</v>
      </c>
      <c r="R39" s="17">
        <f t="shared" si="8"/>
        <v>31158.171296296299</v>
      </c>
    </row>
    <row r="40" spans="1:18" x14ac:dyDescent="0.25">
      <c r="A40" s="17">
        <f t="shared" si="0"/>
        <v>384.88888888888886</v>
      </c>
      <c r="B40" s="3" t="s">
        <v>37</v>
      </c>
      <c r="C40" s="3">
        <v>32</v>
      </c>
      <c r="D40" s="3">
        <v>32</v>
      </c>
      <c r="E40" s="10">
        <v>43.3</v>
      </c>
      <c r="F40" s="17">
        <f t="shared" si="9"/>
        <v>0.19444444444444425</v>
      </c>
      <c r="G40" s="17">
        <f t="shared" si="10"/>
        <v>0.69999999999999929</v>
      </c>
      <c r="H40" s="17">
        <f t="shared" si="1"/>
        <v>12.027777777777777</v>
      </c>
      <c r="I40">
        <f t="shared" si="2"/>
        <v>361.66666666666629</v>
      </c>
      <c r="J40">
        <f t="shared" si="11"/>
        <v>346.68539999999996</v>
      </c>
      <c r="K40">
        <f t="shared" si="3"/>
        <v>5.6107177777777784</v>
      </c>
      <c r="L40" s="17">
        <f t="shared" si="4"/>
        <v>713.96278444444397</v>
      </c>
      <c r="M40" s="26">
        <f t="shared" si="5"/>
        <v>713.96278444444397</v>
      </c>
      <c r="N40">
        <f t="shared" si="6"/>
        <v>274796.34281283931</v>
      </c>
      <c r="O40" s="18">
        <f t="shared" si="12"/>
        <v>4236362.5169956163</v>
      </c>
      <c r="P40" s="18">
        <f t="shared" si="7"/>
        <v>134540.71759259255</v>
      </c>
      <c r="Q40" s="17">
        <f t="shared" si="13"/>
        <v>1095518.4722222222</v>
      </c>
      <c r="R40" s="17">
        <f t="shared" si="8"/>
        <v>34234.952256944445</v>
      </c>
    </row>
    <row r="41" spans="1:18" x14ac:dyDescent="0.25">
      <c r="A41" s="17">
        <f t="shared" si="0"/>
        <v>402.41666666666663</v>
      </c>
      <c r="B41" s="3" t="s">
        <v>37</v>
      </c>
      <c r="C41" s="3">
        <v>33</v>
      </c>
      <c r="D41" s="3">
        <v>33</v>
      </c>
      <c r="E41" s="10">
        <v>43.9</v>
      </c>
      <c r="F41" s="17">
        <f t="shared" si="9"/>
        <v>0.15277777777777798</v>
      </c>
      <c r="G41" s="17">
        <f t="shared" si="10"/>
        <v>0.55000000000000071</v>
      </c>
      <c r="H41" s="17">
        <f t="shared" si="1"/>
        <v>12.194444444444443</v>
      </c>
      <c r="I41">
        <f t="shared" si="2"/>
        <v>284.16666666666703</v>
      </c>
      <c r="J41">
        <f t="shared" si="11"/>
        <v>346.68539999999996</v>
      </c>
      <c r="K41">
        <f t="shared" si="3"/>
        <v>5.6884644444444454</v>
      </c>
      <c r="L41" s="17">
        <f t="shared" si="4"/>
        <v>636.54053111111148</v>
      </c>
      <c r="M41" s="26">
        <f t="shared" si="5"/>
        <v>636.54053111111148</v>
      </c>
      <c r="N41">
        <f t="shared" si="6"/>
        <v>256154.51872796309</v>
      </c>
      <c r="O41" s="18">
        <f t="shared" si="12"/>
        <v>4511158.8598084552</v>
      </c>
      <c r="P41" s="18">
        <f t="shared" si="7"/>
        <v>138295.16203703702</v>
      </c>
      <c r="Q41" s="17">
        <f t="shared" si="13"/>
        <v>1230059.1898148148</v>
      </c>
      <c r="R41" s="17">
        <f t="shared" si="8"/>
        <v>37274.520903479235</v>
      </c>
    </row>
    <row r="42" spans="1:18" x14ac:dyDescent="0.25">
      <c r="A42" s="17">
        <f t="shared" si="0"/>
        <v>419.33333333333331</v>
      </c>
      <c r="B42" s="3" t="s">
        <v>37</v>
      </c>
      <c r="C42" s="3">
        <v>34</v>
      </c>
      <c r="D42" s="3">
        <v>34</v>
      </c>
      <c r="E42" s="10">
        <v>44.4</v>
      </c>
      <c r="F42" s="17">
        <f t="shared" si="9"/>
        <v>8.3333333333333523E-2</v>
      </c>
      <c r="G42" s="17">
        <f t="shared" si="10"/>
        <v>0.30000000000000071</v>
      </c>
      <c r="H42" s="17">
        <f t="shared" si="1"/>
        <v>12.333333333333332</v>
      </c>
      <c r="I42">
        <f t="shared" si="2"/>
        <v>155.00000000000034</v>
      </c>
      <c r="J42">
        <f t="shared" si="11"/>
        <v>346.68539999999996</v>
      </c>
      <c r="K42">
        <f t="shared" si="3"/>
        <v>5.7532533333333342</v>
      </c>
      <c r="L42" s="17">
        <f t="shared" si="4"/>
        <v>507.43865333333366</v>
      </c>
      <c r="M42" s="26">
        <f t="shared" si="5"/>
        <v>507.43865333333366</v>
      </c>
      <c r="N42">
        <f t="shared" si="6"/>
        <v>212785.94196444456</v>
      </c>
      <c r="O42" s="18">
        <f t="shared" si="12"/>
        <v>4767313.3785364181</v>
      </c>
      <c r="P42" s="18">
        <f t="shared" si="7"/>
        <v>141463.33333333331</v>
      </c>
      <c r="Q42" s="17">
        <f t="shared" si="13"/>
        <v>1368354.3518518519</v>
      </c>
      <c r="R42" s="17">
        <f t="shared" si="8"/>
        <v>40245.716230936821</v>
      </c>
    </row>
    <row r="43" spans="1:18" x14ac:dyDescent="0.25">
      <c r="A43" s="17">
        <f t="shared" si="0"/>
        <v>432.63888888888886</v>
      </c>
      <c r="B43" s="3" t="s">
        <v>37</v>
      </c>
      <c r="C43" s="3">
        <v>35</v>
      </c>
      <c r="D43" s="3">
        <v>35</v>
      </c>
      <c r="E43" s="10">
        <v>44.5</v>
      </c>
      <c r="F43" s="17">
        <f t="shared" si="9"/>
        <v>-2.7777777777777186E-2</v>
      </c>
      <c r="G43" s="17">
        <f t="shared" si="10"/>
        <v>-9.9999999999997868E-2</v>
      </c>
      <c r="H43" s="17">
        <f t="shared" si="1"/>
        <v>12.361111111111111</v>
      </c>
      <c r="I43">
        <f t="shared" si="2"/>
        <v>-51.66666666666557</v>
      </c>
      <c r="J43">
        <f t="shared" si="11"/>
        <v>346.68539999999996</v>
      </c>
      <c r="K43">
        <f t="shared" si="3"/>
        <v>5.7662111111111125</v>
      </c>
      <c r="L43" s="17">
        <f t="shared" si="4"/>
        <v>300.7849444444455</v>
      </c>
      <c r="M43" s="26">
        <f t="shared" si="5"/>
        <v>300.7849444444455</v>
      </c>
      <c r="N43">
        <f>M43*A43</f>
        <v>130131.26415895106</v>
      </c>
      <c r="O43" s="18">
        <f t="shared" si="12"/>
        <v>4980099.3205008628</v>
      </c>
      <c r="P43" s="18">
        <f t="shared" si="7"/>
        <v>142101.27314814815</v>
      </c>
      <c r="Q43" s="17">
        <f t="shared" si="13"/>
        <v>1509817.6851851852</v>
      </c>
      <c r="R43" s="17">
        <f t="shared" si="8"/>
        <v>43137.648148148146</v>
      </c>
    </row>
    <row r="44" spans="1:18" x14ac:dyDescent="0.25">
      <c r="A44" s="17">
        <f t="shared" si="0"/>
        <v>442</v>
      </c>
      <c r="B44" s="3" t="s">
        <v>37</v>
      </c>
      <c r="C44" s="3">
        <v>36</v>
      </c>
      <c r="D44" s="3">
        <v>36</v>
      </c>
      <c r="E44" s="10">
        <v>44.2</v>
      </c>
      <c r="F44" s="17">
        <f t="shared" si="9"/>
        <v>-0.24999999999999961</v>
      </c>
      <c r="G44" s="17">
        <f t="shared" si="10"/>
        <v>-0.89999999999999858</v>
      </c>
      <c r="H44" s="17">
        <f t="shared" si="1"/>
        <v>12.277777777777779</v>
      </c>
      <c r="I44">
        <f t="shared" si="2"/>
        <v>-464.99999999999926</v>
      </c>
      <c r="J44">
        <f t="shared" si="11"/>
        <v>346.68539999999996</v>
      </c>
      <c r="K44">
        <f t="shared" si="3"/>
        <v>5.7273377777777794</v>
      </c>
      <c r="L44" s="17">
        <f t="shared" si="4"/>
        <v>-112.58726222222153</v>
      </c>
      <c r="M44" s="26">
        <f t="shared" si="5"/>
        <v>-112.58726222222151</v>
      </c>
      <c r="N44">
        <f t="shared" si="6"/>
        <v>-49763.569902221905</v>
      </c>
      <c r="O44" s="18">
        <f t="shared" si="12"/>
        <v>5110230.5846598139</v>
      </c>
      <c r="P44" s="18">
        <f t="shared" si="7"/>
        <v>140191.75925925927</v>
      </c>
      <c r="Q44" s="17">
        <f t="shared" si="13"/>
        <v>1651918.9583333333</v>
      </c>
      <c r="R44" s="17">
        <f t="shared" si="8"/>
        <v>45886.637731481482</v>
      </c>
    </row>
    <row r="45" spans="1:18" x14ac:dyDescent="0.25">
      <c r="A45" s="17">
        <f t="shared" si="0"/>
        <v>438.86111111111114</v>
      </c>
      <c r="B45" s="3" t="s">
        <v>37</v>
      </c>
      <c r="C45" s="3">
        <v>37</v>
      </c>
      <c r="D45" s="3">
        <v>37</v>
      </c>
      <c r="E45" s="10">
        <v>42.7</v>
      </c>
      <c r="F45" s="17">
        <f t="shared" si="9"/>
        <v>-0.59722222222222276</v>
      </c>
      <c r="G45" s="17">
        <f t="shared" si="10"/>
        <v>-2.1500000000000021</v>
      </c>
      <c r="H45" s="17">
        <f t="shared" si="1"/>
        <v>11.861111111111112</v>
      </c>
      <c r="I45">
        <f t="shared" si="2"/>
        <v>-1110.8333333333344</v>
      </c>
      <c r="J45">
        <f t="shared" si="11"/>
        <v>346.68539999999996</v>
      </c>
      <c r="K45">
        <f t="shared" si="3"/>
        <v>5.5329711111111131</v>
      </c>
      <c r="L45" s="17">
        <f t="shared" si="4"/>
        <v>-758.61496222222331</v>
      </c>
      <c r="M45" s="26">
        <f t="shared" si="5"/>
        <v>-758.61496222222331</v>
      </c>
      <c r="N45">
        <f t="shared" si="6"/>
        <v>-332926.60522635852</v>
      </c>
      <c r="O45" s="18">
        <f t="shared" si="12"/>
        <v>5060467.0147575922</v>
      </c>
      <c r="P45" s="18">
        <f t="shared" si="7"/>
        <v>130837.93981481485</v>
      </c>
      <c r="Q45" s="17">
        <f t="shared" si="13"/>
        <v>1792110.7175925926</v>
      </c>
      <c r="R45" s="17">
        <f t="shared" si="8"/>
        <v>48435.424799799803</v>
      </c>
    </row>
    <row r="46" spans="1:18" x14ac:dyDescent="0.25">
      <c r="A46" s="17">
        <f t="shared" si="0"/>
        <v>421.16666666666663</v>
      </c>
      <c r="B46" s="3" t="s">
        <v>37</v>
      </c>
      <c r="C46" s="3">
        <v>38</v>
      </c>
      <c r="D46" s="3">
        <v>38</v>
      </c>
      <c r="E46" s="10">
        <v>39.9</v>
      </c>
      <c r="F46" s="17">
        <f t="shared" si="9"/>
        <v>-0.79166666666666707</v>
      </c>
      <c r="G46" s="17">
        <f t="shared" si="10"/>
        <v>-2.8500000000000014</v>
      </c>
      <c r="H46" s="17">
        <f t="shared" si="1"/>
        <v>11.083333333333332</v>
      </c>
      <c r="I46">
        <f t="shared" si="2"/>
        <v>-1472.5000000000007</v>
      </c>
      <c r="J46">
        <f t="shared" si="11"/>
        <v>346.68539999999996</v>
      </c>
      <c r="K46">
        <f t="shared" si="3"/>
        <v>5.1701533333333343</v>
      </c>
      <c r="L46" s="17">
        <f t="shared" si="4"/>
        <v>-1120.6444466666674</v>
      </c>
      <c r="M46" s="26">
        <f t="shared" si="5"/>
        <v>-1120.6444466666674</v>
      </c>
      <c r="N46">
        <f t="shared" si="6"/>
        <v>-471978.08612111135</v>
      </c>
      <c r="O46" s="18">
        <f t="shared" si="12"/>
        <v>4727540.4095312338</v>
      </c>
      <c r="P46" s="18">
        <f t="shared" si="7"/>
        <v>114241.45833333331</v>
      </c>
      <c r="Q46" s="17">
        <f t="shared" si="13"/>
        <v>1922948.6574074074</v>
      </c>
      <c r="R46" s="17">
        <f t="shared" si="8"/>
        <v>50603.912037037036</v>
      </c>
    </row>
    <row r="47" spans="1:18" x14ac:dyDescent="0.25">
      <c r="A47" s="17">
        <f t="shared" si="0"/>
        <v>400.83333333333331</v>
      </c>
      <c r="B47" s="3" t="s">
        <v>37</v>
      </c>
      <c r="C47" s="3">
        <v>39</v>
      </c>
      <c r="D47" s="3">
        <v>39</v>
      </c>
      <c r="E47" s="10">
        <v>37</v>
      </c>
      <c r="F47" s="17">
        <f t="shared" si="9"/>
        <v>-0.73611111111111072</v>
      </c>
      <c r="G47" s="17">
        <f t="shared" si="10"/>
        <v>-2.6499999999999986</v>
      </c>
      <c r="H47" s="17">
        <f t="shared" si="1"/>
        <v>10.277777777777777</v>
      </c>
      <c r="I47">
        <f t="shared" si="2"/>
        <v>-1369.1666666666658</v>
      </c>
      <c r="J47">
        <f t="shared" si="11"/>
        <v>346.68539999999996</v>
      </c>
      <c r="K47">
        <f t="shared" si="3"/>
        <v>4.794377777777779</v>
      </c>
      <c r="L47" s="17">
        <f t="shared" si="4"/>
        <v>-1017.6868888888881</v>
      </c>
      <c r="M47" s="26">
        <f t="shared" si="5"/>
        <v>-1017.6868888888881</v>
      </c>
      <c r="N47">
        <f t="shared" si="6"/>
        <v>-407922.82796296262</v>
      </c>
      <c r="O47" s="18">
        <f t="shared" si="12"/>
        <v>4255562.3234101227</v>
      </c>
      <c r="P47" s="18">
        <f t="shared" si="7"/>
        <v>98238.425925925912</v>
      </c>
      <c r="Q47" s="17">
        <f t="shared" si="13"/>
        <v>2037190.1157407407</v>
      </c>
      <c r="R47" s="17">
        <f t="shared" si="8"/>
        <v>52235.643993352322</v>
      </c>
    </row>
    <row r="48" spans="1:18" x14ac:dyDescent="0.25">
      <c r="A48" s="17">
        <f t="shared" si="0"/>
        <v>384.44444444444446</v>
      </c>
      <c r="B48" s="3" t="s">
        <v>37</v>
      </c>
      <c r="C48" s="3">
        <v>40</v>
      </c>
      <c r="D48" s="3">
        <v>40</v>
      </c>
      <c r="E48" s="10">
        <v>34.6</v>
      </c>
      <c r="F48" s="17">
        <f t="shared" si="9"/>
        <v>-0.65277777777777812</v>
      </c>
      <c r="G48" s="17">
        <f t="shared" si="10"/>
        <v>-2.3500000000000014</v>
      </c>
      <c r="H48" s="17">
        <f t="shared" si="1"/>
        <v>9.6111111111111107</v>
      </c>
      <c r="I48">
        <f t="shared" si="2"/>
        <v>-1214.1666666666672</v>
      </c>
      <c r="J48">
        <f t="shared" si="11"/>
        <v>346.68539999999996</v>
      </c>
      <c r="K48">
        <f t="shared" si="3"/>
        <v>4.4833911111111124</v>
      </c>
      <c r="L48" s="17">
        <f t="shared" si="4"/>
        <v>-862.99787555555611</v>
      </c>
      <c r="M48" s="26">
        <f t="shared" si="5"/>
        <v>-862.99787555555611</v>
      </c>
      <c r="N48">
        <f t="shared" si="6"/>
        <v>-331774.73882469157</v>
      </c>
      <c r="O48" s="18">
        <f t="shared" si="12"/>
        <v>3847639.4954471602</v>
      </c>
      <c r="P48" s="18">
        <f t="shared" si="7"/>
        <v>85907.314814814818</v>
      </c>
      <c r="Q48" s="17">
        <f t="shared" si="13"/>
        <v>2135428.5416666665</v>
      </c>
      <c r="R48" s="17">
        <f t="shared" si="8"/>
        <v>53385.713541666664</v>
      </c>
    </row>
    <row r="49" spans="1:18" x14ac:dyDescent="0.25">
      <c r="A49" s="17">
        <f t="shared" si="0"/>
        <v>367.86111111111109</v>
      </c>
      <c r="B49" s="3" t="s">
        <v>37</v>
      </c>
      <c r="C49" s="3">
        <v>41</v>
      </c>
      <c r="D49" s="3">
        <v>41</v>
      </c>
      <c r="E49" s="10">
        <v>32.299999999999997</v>
      </c>
      <c r="F49" s="17">
        <f t="shared" si="9"/>
        <v>-0.7777777777777779</v>
      </c>
      <c r="G49" s="17">
        <f t="shared" si="10"/>
        <v>-2.8000000000000007</v>
      </c>
      <c r="H49" s="17">
        <f t="shared" si="1"/>
        <v>8.9722222222222214</v>
      </c>
      <c r="I49">
        <f t="shared" si="2"/>
        <v>-1446.666666666667</v>
      </c>
      <c r="J49">
        <f t="shared" si="11"/>
        <v>346.68539999999996</v>
      </c>
      <c r="K49">
        <f t="shared" si="3"/>
        <v>4.1853622222222233</v>
      </c>
      <c r="L49" s="17">
        <f t="shared" si="4"/>
        <v>-1095.7959044444449</v>
      </c>
      <c r="M49" s="26">
        <f t="shared" si="5"/>
        <v>-1095.7959044444447</v>
      </c>
      <c r="N49">
        <f t="shared" si="6"/>
        <v>-403100.69895993831</v>
      </c>
      <c r="O49" s="18">
        <f t="shared" si="12"/>
        <v>3515864.7566224686</v>
      </c>
      <c r="P49" s="18">
        <f t="shared" si="7"/>
        <v>74865.717592592569</v>
      </c>
      <c r="Q49" s="17">
        <f t="shared" si="13"/>
        <v>2221335.8564814813</v>
      </c>
      <c r="R49" s="17">
        <f t="shared" si="8"/>
        <v>54178.923328816622</v>
      </c>
    </row>
    <row r="50" spans="1:18" x14ac:dyDescent="0.25">
      <c r="A50" s="17">
        <f t="shared" si="0"/>
        <v>338.33333333333331</v>
      </c>
      <c r="B50" s="3" t="s">
        <v>37</v>
      </c>
      <c r="C50" s="3">
        <v>42</v>
      </c>
      <c r="D50" s="3">
        <v>42</v>
      </c>
      <c r="E50" s="10">
        <v>29</v>
      </c>
      <c r="F50" s="17">
        <f t="shared" si="9"/>
        <v>-0.99999999999999933</v>
      </c>
      <c r="G50" s="17">
        <f t="shared" si="10"/>
        <v>-3.5999999999999979</v>
      </c>
      <c r="H50" s="17">
        <f t="shared" si="1"/>
        <v>8.0555555555555554</v>
      </c>
      <c r="I50">
        <f t="shared" si="2"/>
        <v>-1859.9999999999989</v>
      </c>
      <c r="J50">
        <f t="shared" si="11"/>
        <v>346.68539999999996</v>
      </c>
      <c r="K50">
        <f t="shared" si="3"/>
        <v>3.7577555555555566</v>
      </c>
      <c r="L50" s="17">
        <f t="shared" si="4"/>
        <v>-1509.5568444444432</v>
      </c>
      <c r="M50" s="26">
        <f t="shared" si="5"/>
        <v>-1509.5568444444434</v>
      </c>
      <c r="N50">
        <f t="shared" si="6"/>
        <v>-510733.39903703664</v>
      </c>
      <c r="O50" s="18">
        <f t="shared" si="12"/>
        <v>3112764.0576625303</v>
      </c>
      <c r="P50" s="18">
        <f t="shared" si="7"/>
        <v>60349.537037037036</v>
      </c>
      <c r="Q50" s="17">
        <f t="shared" si="13"/>
        <v>2296201.5740740737</v>
      </c>
      <c r="R50" s="17">
        <f t="shared" si="8"/>
        <v>54671.46604938271</v>
      </c>
    </row>
    <row r="51" spans="1:18" x14ac:dyDescent="0.25">
      <c r="A51" s="17">
        <f t="shared" si="0"/>
        <v>299.80555555555554</v>
      </c>
      <c r="B51" s="3" t="s">
        <v>37</v>
      </c>
      <c r="C51" s="3">
        <v>43</v>
      </c>
      <c r="D51" s="3">
        <v>43</v>
      </c>
      <c r="E51" s="10">
        <v>25.1</v>
      </c>
      <c r="F51" s="17">
        <f t="shared" si="9"/>
        <v>-0.94444444444444453</v>
      </c>
      <c r="G51" s="17">
        <f t="shared" si="10"/>
        <v>-3.4000000000000004</v>
      </c>
      <c r="H51" s="17">
        <f t="shared" si="1"/>
        <v>6.9722222222222223</v>
      </c>
      <c r="I51">
        <f t="shared" si="2"/>
        <v>-1756.6666666666667</v>
      </c>
      <c r="J51">
        <f t="shared" si="11"/>
        <v>346.68539999999996</v>
      </c>
      <c r="K51">
        <f t="shared" si="3"/>
        <v>3.2524022222222229</v>
      </c>
      <c r="L51" s="17">
        <f t="shared" si="4"/>
        <v>-1406.7288644444445</v>
      </c>
      <c r="M51" s="26">
        <f t="shared" si="5"/>
        <v>-1406.7288644444445</v>
      </c>
      <c r="N51">
        <f>M51*A51</f>
        <v>-421745.12872080249</v>
      </c>
      <c r="O51" s="18">
        <f t="shared" si="12"/>
        <v>2602030.6586254938</v>
      </c>
      <c r="P51" s="18">
        <f t="shared" si="7"/>
        <v>45209.050925925927</v>
      </c>
      <c r="Q51" s="17">
        <f t="shared" si="13"/>
        <v>2356551.1111111105</v>
      </c>
      <c r="R51" s="17">
        <f t="shared" si="8"/>
        <v>54803.514211886293</v>
      </c>
    </row>
    <row r="52" spans="1:18" x14ac:dyDescent="0.25">
      <c r="A52" s="17">
        <f t="shared" si="0"/>
        <v>271.33333333333331</v>
      </c>
      <c r="B52" s="3" t="s">
        <v>37</v>
      </c>
      <c r="C52" s="3">
        <v>44</v>
      </c>
      <c r="D52" s="3">
        <v>44</v>
      </c>
      <c r="E52" s="10">
        <v>22.2</v>
      </c>
      <c r="F52" s="17">
        <f t="shared" si="9"/>
        <v>-0.5833333333333337</v>
      </c>
      <c r="G52" s="17">
        <f t="shared" si="10"/>
        <v>-2.1000000000000014</v>
      </c>
      <c r="H52" s="17">
        <f t="shared" si="1"/>
        <v>6.1666666666666661</v>
      </c>
      <c r="I52">
        <f t="shared" si="2"/>
        <v>-1085.0000000000007</v>
      </c>
      <c r="J52">
        <f t="shared" si="11"/>
        <v>346.68539999999996</v>
      </c>
      <c r="K52">
        <f t="shared" si="3"/>
        <v>2.8766266666666671</v>
      </c>
      <c r="L52" s="17">
        <f t="shared" si="4"/>
        <v>-735.43797333333407</v>
      </c>
      <c r="M52" s="26">
        <f t="shared" si="5"/>
        <v>-735.43797333333407</v>
      </c>
      <c r="N52">
        <f t="shared" si="6"/>
        <v>-199548.83676444463</v>
      </c>
      <c r="O52" s="18">
        <f t="shared" si="12"/>
        <v>2180285.5299046915</v>
      </c>
      <c r="P52" s="18">
        <f t="shared" si="7"/>
        <v>35365.833333333328</v>
      </c>
      <c r="Q52" s="17">
        <f t="shared" si="13"/>
        <v>2401760.1620370364</v>
      </c>
      <c r="R52" s="17">
        <f t="shared" si="8"/>
        <v>54585.458228114461</v>
      </c>
    </row>
    <row r="53" spans="1:18" x14ac:dyDescent="0.25">
      <c r="A53" s="17">
        <f t="shared" si="0"/>
        <v>261.25</v>
      </c>
      <c r="B53" s="3" t="s">
        <v>37</v>
      </c>
      <c r="C53" s="3">
        <v>45</v>
      </c>
      <c r="D53" s="3">
        <v>45</v>
      </c>
      <c r="E53" s="10">
        <v>20.9</v>
      </c>
      <c r="F53" s="17">
        <f t="shared" si="9"/>
        <v>-0.25000000000000011</v>
      </c>
      <c r="G53" s="17">
        <f t="shared" si="10"/>
        <v>-0.90000000000000036</v>
      </c>
      <c r="H53" s="17">
        <f t="shared" si="1"/>
        <v>5.8055555555555554</v>
      </c>
      <c r="I53">
        <f t="shared" si="2"/>
        <v>-465.00000000000023</v>
      </c>
      <c r="J53">
        <f t="shared" si="11"/>
        <v>346.68539999999996</v>
      </c>
      <c r="K53">
        <f t="shared" si="3"/>
        <v>2.708175555555556</v>
      </c>
      <c r="L53" s="17">
        <f t="shared" si="4"/>
        <v>-115.60642444444471</v>
      </c>
      <c r="M53" s="26">
        <f t="shared" si="5"/>
        <v>-115.60642444444471</v>
      </c>
      <c r="N53">
        <f t="shared" si="6"/>
        <v>-30202.17838611118</v>
      </c>
      <c r="O53" s="18">
        <f t="shared" si="12"/>
        <v>1980736.6931402469</v>
      </c>
      <c r="P53" s="18">
        <f t="shared" si="7"/>
        <v>31345.162037037036</v>
      </c>
      <c r="Q53" s="17">
        <f t="shared" si="13"/>
        <v>2437125.9953703699</v>
      </c>
      <c r="R53" s="17">
        <f t="shared" si="8"/>
        <v>54158.355452674885</v>
      </c>
    </row>
    <row r="54" spans="1:18" x14ac:dyDescent="0.25">
      <c r="A54" s="17">
        <f t="shared" si="0"/>
        <v>260.66666666666663</v>
      </c>
      <c r="B54" s="3" t="s">
        <v>37</v>
      </c>
      <c r="C54" s="3">
        <v>46</v>
      </c>
      <c r="D54" s="3">
        <v>46</v>
      </c>
      <c r="E54" s="10">
        <v>20.399999999999999</v>
      </c>
      <c r="F54" s="17">
        <f t="shared" si="9"/>
        <v>-0.19444444444444425</v>
      </c>
      <c r="G54" s="17">
        <f t="shared" si="10"/>
        <v>-0.69999999999999929</v>
      </c>
      <c r="H54" s="17">
        <f t="shared" si="1"/>
        <v>5.6666666666666661</v>
      </c>
      <c r="I54">
        <f t="shared" si="2"/>
        <v>-361.66666666666629</v>
      </c>
      <c r="J54">
        <f t="shared" si="11"/>
        <v>346.68539999999996</v>
      </c>
      <c r="K54">
        <f t="shared" si="3"/>
        <v>2.6433866666666672</v>
      </c>
      <c r="L54" s="17">
        <f t="shared" si="4"/>
        <v>-12.337879999999661</v>
      </c>
      <c r="M54" s="26">
        <f t="shared" si="5"/>
        <v>-12.337879999999643</v>
      </c>
      <c r="N54">
        <f t="shared" si="6"/>
        <v>-3216.07405333324</v>
      </c>
      <c r="O54" s="18">
        <f t="shared" si="12"/>
        <v>1950534.5147541356</v>
      </c>
      <c r="P54" s="18">
        <f t="shared" si="7"/>
        <v>29863.333333333328</v>
      </c>
      <c r="Q54" s="17">
        <f t="shared" si="13"/>
        <v>2468471.1574074067</v>
      </c>
      <c r="R54" s="17">
        <f t="shared" si="8"/>
        <v>53662.41646537841</v>
      </c>
    </row>
    <row r="55" spans="1:18" x14ac:dyDescent="0.25">
      <c r="A55" s="17">
        <f t="shared" si="0"/>
        <v>254.58333333333334</v>
      </c>
      <c r="B55" s="3" t="s">
        <v>37</v>
      </c>
      <c r="C55" s="3">
        <v>47</v>
      </c>
      <c r="D55" s="3">
        <v>47</v>
      </c>
      <c r="E55" s="10">
        <v>19.5</v>
      </c>
      <c r="F55" s="17">
        <f t="shared" si="9"/>
        <v>-0.27777777777777779</v>
      </c>
      <c r="G55" s="17">
        <f t="shared" si="10"/>
        <v>-1</v>
      </c>
      <c r="H55" s="17">
        <f t="shared" si="1"/>
        <v>5.416666666666667</v>
      </c>
      <c r="I55">
        <f t="shared" si="2"/>
        <v>-516.66666666666674</v>
      </c>
      <c r="J55">
        <f t="shared" si="11"/>
        <v>346.68539999999996</v>
      </c>
      <c r="K55">
        <f t="shared" si="3"/>
        <v>2.5267666666666675</v>
      </c>
      <c r="L55" s="17">
        <f t="shared" si="4"/>
        <v>-167.45450000000011</v>
      </c>
      <c r="M55" s="26">
        <f t="shared" si="5"/>
        <v>-167.45450000000011</v>
      </c>
      <c r="N55">
        <f t="shared" si="6"/>
        <v>-42631.124791666698</v>
      </c>
      <c r="O55" s="18">
        <f t="shared" si="12"/>
        <v>1947318.4407008025</v>
      </c>
      <c r="P55" s="18">
        <f t="shared" si="7"/>
        <v>27286.458333333336</v>
      </c>
      <c r="Q55" s="17">
        <f t="shared" si="13"/>
        <v>2498334.4907407402</v>
      </c>
      <c r="R55" s="17">
        <f t="shared" si="8"/>
        <v>53156.052994483834</v>
      </c>
    </row>
    <row r="56" spans="1:18" x14ac:dyDescent="0.25">
      <c r="A56" s="17">
        <f t="shared" si="0"/>
        <v>245.33333333333331</v>
      </c>
      <c r="B56" s="3" t="s">
        <v>37</v>
      </c>
      <c r="C56" s="3">
        <v>48</v>
      </c>
      <c r="D56" s="3">
        <v>48</v>
      </c>
      <c r="E56" s="10">
        <v>18.399999999999999</v>
      </c>
      <c r="F56" s="17">
        <f t="shared" si="9"/>
        <v>-0.23611111111111099</v>
      </c>
      <c r="G56" s="17">
        <f t="shared" si="10"/>
        <v>-0.84999999999999964</v>
      </c>
      <c r="H56" s="17">
        <f t="shared" si="1"/>
        <v>5.1111111111111107</v>
      </c>
      <c r="I56">
        <f t="shared" si="2"/>
        <v>-439.16666666666646</v>
      </c>
      <c r="J56">
        <f t="shared" si="11"/>
        <v>346.68539999999996</v>
      </c>
      <c r="K56">
        <f t="shared" si="3"/>
        <v>2.3842311111111116</v>
      </c>
      <c r="L56" s="17">
        <f t="shared" si="4"/>
        <v>-90.097035555555394</v>
      </c>
      <c r="M56" s="26">
        <f t="shared" si="5"/>
        <v>-90.097035555555408</v>
      </c>
      <c r="N56">
        <f t="shared" si="6"/>
        <v>-22103.80605629626</v>
      </c>
      <c r="O56" s="18">
        <f t="shared" si="12"/>
        <v>1904687.3159091359</v>
      </c>
      <c r="P56" s="18">
        <f t="shared" si="7"/>
        <v>24294.81481481481</v>
      </c>
      <c r="Q56" s="17">
        <f t="shared" si="13"/>
        <v>2525620.9490740737</v>
      </c>
      <c r="R56" s="17">
        <f t="shared" si="8"/>
        <v>52617.103105709866</v>
      </c>
    </row>
    <row r="57" spans="1:18" x14ac:dyDescent="0.25">
      <c r="A57" s="17">
        <f t="shared" si="0"/>
        <v>242.2777777777778</v>
      </c>
      <c r="B57" s="3" t="s">
        <v>37</v>
      </c>
      <c r="C57" s="3">
        <v>49</v>
      </c>
      <c r="D57" s="3">
        <v>49</v>
      </c>
      <c r="E57" s="10">
        <v>17.8</v>
      </c>
      <c r="F57" s="17">
        <f t="shared" si="9"/>
        <v>-8.3333333333333037E-2</v>
      </c>
      <c r="G57" s="17">
        <f t="shared" si="10"/>
        <v>-0.29999999999999893</v>
      </c>
      <c r="H57" s="17">
        <f t="shared" si="1"/>
        <v>4.9444444444444446</v>
      </c>
      <c r="I57">
        <f t="shared" si="2"/>
        <v>-154.99999999999946</v>
      </c>
      <c r="J57">
        <f t="shared" si="11"/>
        <v>346.68539999999996</v>
      </c>
      <c r="K57">
        <f t="shared" si="3"/>
        <v>2.306484444444445</v>
      </c>
      <c r="L57" s="17">
        <f t="shared" si="4"/>
        <v>193.99188444444493</v>
      </c>
      <c r="M57" s="26">
        <f t="shared" si="5"/>
        <v>193.99188444444493</v>
      </c>
      <c r="N57">
        <f t="shared" si="6"/>
        <v>46999.922670123582</v>
      </c>
      <c r="O57" s="18">
        <f t="shared" si="12"/>
        <v>1882583.5098528396</v>
      </c>
      <c r="P57" s="18">
        <f t="shared" si="7"/>
        <v>22736.203703703704</v>
      </c>
      <c r="Q57" s="17">
        <f t="shared" si="13"/>
        <v>2549915.7638888885</v>
      </c>
      <c r="R57" s="17">
        <f t="shared" si="8"/>
        <v>52039.097222222212</v>
      </c>
    </row>
    <row r="58" spans="1:18" x14ac:dyDescent="0.25">
      <c r="A58" s="17">
        <f t="shared" si="0"/>
        <v>247.22222222222223</v>
      </c>
      <c r="B58" s="3" t="s">
        <v>37</v>
      </c>
      <c r="C58" s="3">
        <v>50</v>
      </c>
      <c r="D58" s="3">
        <v>50</v>
      </c>
      <c r="E58" s="10">
        <v>17.8</v>
      </c>
      <c r="F58" s="17">
        <f t="shared" si="9"/>
        <v>-5.5555555555555851E-2</v>
      </c>
      <c r="G58" s="17">
        <f t="shared" si="10"/>
        <v>-0.20000000000000107</v>
      </c>
      <c r="H58" s="17">
        <f t="shared" si="1"/>
        <v>4.9444444444444446</v>
      </c>
      <c r="I58">
        <f t="shared" si="2"/>
        <v>-103.33333333333388</v>
      </c>
      <c r="J58">
        <f t="shared" si="11"/>
        <v>346.68539999999996</v>
      </c>
      <c r="K58">
        <f t="shared" si="3"/>
        <v>2.306484444444445</v>
      </c>
      <c r="L58" s="17">
        <f t="shared" si="4"/>
        <v>245.65855111111051</v>
      </c>
      <c r="M58" s="26">
        <f t="shared" si="5"/>
        <v>245.65855111111051</v>
      </c>
      <c r="N58">
        <f t="shared" si="6"/>
        <v>60732.252913580101</v>
      </c>
      <c r="O58" s="18">
        <f t="shared" si="12"/>
        <v>1929583.4325229633</v>
      </c>
      <c r="P58" s="18">
        <f t="shared" si="7"/>
        <v>22736.203703703704</v>
      </c>
      <c r="Q58" s="17">
        <f t="shared" si="13"/>
        <v>2572651.9675925924</v>
      </c>
      <c r="R58" s="17">
        <f t="shared" si="8"/>
        <v>51453.039351851847</v>
      </c>
    </row>
    <row r="59" spans="1:18" x14ac:dyDescent="0.25">
      <c r="A59" s="17">
        <f t="shared" si="0"/>
        <v>246.49999999999997</v>
      </c>
      <c r="B59" s="3" t="s">
        <v>37</v>
      </c>
      <c r="C59" s="3">
        <v>51</v>
      </c>
      <c r="D59" s="3">
        <v>51</v>
      </c>
      <c r="E59" s="10">
        <v>17.399999999999999</v>
      </c>
      <c r="F59" s="17">
        <f t="shared" si="9"/>
        <v>-0.29166666666666685</v>
      </c>
      <c r="G59" s="17">
        <f t="shared" si="10"/>
        <v>-1.0500000000000007</v>
      </c>
      <c r="H59" s="17">
        <f t="shared" si="1"/>
        <v>4.833333333333333</v>
      </c>
      <c r="I59">
        <f t="shared" si="2"/>
        <v>-542.50000000000034</v>
      </c>
      <c r="J59">
        <f t="shared" si="11"/>
        <v>346.68539999999996</v>
      </c>
      <c r="K59">
        <f t="shared" si="3"/>
        <v>2.2546533333333336</v>
      </c>
      <c r="L59" s="17">
        <f t="shared" si="4"/>
        <v>-193.55994666666706</v>
      </c>
      <c r="M59" s="26">
        <f t="shared" si="5"/>
        <v>-193.55994666666703</v>
      </c>
      <c r="N59">
        <f t="shared" si="6"/>
        <v>-47712.526853333417</v>
      </c>
      <c r="O59" s="18">
        <f t="shared" si="12"/>
        <v>1990315.6854365433</v>
      </c>
      <c r="P59" s="18">
        <f t="shared" si="7"/>
        <v>21725.833333333328</v>
      </c>
      <c r="Q59" s="17">
        <f t="shared" si="13"/>
        <v>2595388.1712962962</v>
      </c>
      <c r="R59" s="17">
        <f t="shared" si="8"/>
        <v>50889.96414306463</v>
      </c>
    </row>
    <row r="60" spans="1:18" x14ac:dyDescent="0.25">
      <c r="A60" s="17">
        <f t="shared" si="0"/>
        <v>226.77777777777777</v>
      </c>
      <c r="B60" s="3" t="s">
        <v>37</v>
      </c>
      <c r="C60" s="3">
        <v>52</v>
      </c>
      <c r="D60" s="3">
        <v>52</v>
      </c>
      <c r="E60" s="10">
        <v>15.7</v>
      </c>
      <c r="F60" s="17">
        <f t="shared" si="9"/>
        <v>-0.5972222222222221</v>
      </c>
      <c r="G60" s="17">
        <f t="shared" si="10"/>
        <v>-2.1499999999999995</v>
      </c>
      <c r="H60" s="17">
        <f t="shared" si="1"/>
        <v>4.3611111111111107</v>
      </c>
      <c r="I60">
        <f t="shared" si="2"/>
        <v>-1110.833333333333</v>
      </c>
      <c r="J60">
        <f t="shared" si="11"/>
        <v>346.68539999999996</v>
      </c>
      <c r="K60">
        <f t="shared" si="3"/>
        <v>2.0343711111111116</v>
      </c>
      <c r="L60" s="17">
        <f t="shared" si="4"/>
        <v>-762.11356222222196</v>
      </c>
      <c r="M60" s="26">
        <f t="shared" si="5"/>
        <v>-762.11356222222196</v>
      </c>
      <c r="N60">
        <f t="shared" si="6"/>
        <v>-172830.42005506167</v>
      </c>
      <c r="O60" s="18">
        <f t="shared" si="12"/>
        <v>1942603.1585832098</v>
      </c>
      <c r="P60" s="18">
        <f t="shared" si="7"/>
        <v>17687.939814814814</v>
      </c>
      <c r="Q60" s="17">
        <f t="shared" si="13"/>
        <v>2617114.0046296297</v>
      </c>
      <c r="R60" s="17">
        <f t="shared" si="8"/>
        <v>50329.115473646722</v>
      </c>
    </row>
    <row r="61" spans="1:18" x14ac:dyDescent="0.25">
      <c r="A61" s="17">
        <f t="shared" si="0"/>
        <v>192.86111111111111</v>
      </c>
      <c r="B61" s="3" t="s">
        <v>37</v>
      </c>
      <c r="C61" s="3">
        <v>53</v>
      </c>
      <c r="D61" s="3">
        <v>53</v>
      </c>
      <c r="E61" s="10">
        <v>13.1</v>
      </c>
      <c r="F61" s="17">
        <f t="shared" si="9"/>
        <v>-0.49999999999999994</v>
      </c>
      <c r="G61" s="17">
        <f t="shared" si="10"/>
        <v>-1.7999999999999998</v>
      </c>
      <c r="H61" s="17">
        <f t="shared" si="1"/>
        <v>3.6388888888888888</v>
      </c>
      <c r="I61">
        <f t="shared" si="2"/>
        <v>-929.99999999999989</v>
      </c>
      <c r="J61">
        <f t="shared" si="11"/>
        <v>346.68539999999996</v>
      </c>
      <c r="K61">
        <f t="shared" si="3"/>
        <v>1.6974688888888894</v>
      </c>
      <c r="L61" s="17">
        <f t="shared" si="4"/>
        <v>-581.61713111111101</v>
      </c>
      <c r="M61" s="26">
        <f t="shared" si="5"/>
        <v>-581.61713111111112</v>
      </c>
      <c r="N61">
        <f t="shared" si="6"/>
        <v>-112171.32614734568</v>
      </c>
      <c r="O61" s="18">
        <f t="shared" si="12"/>
        <v>1769772.7385281483</v>
      </c>
      <c r="P61" s="18">
        <f t="shared" si="7"/>
        <v>12314.606481481482</v>
      </c>
      <c r="Q61" s="17">
        <f t="shared" si="13"/>
        <v>2634801.9444444445</v>
      </c>
      <c r="R61" s="17">
        <f t="shared" si="8"/>
        <v>49713.244234800841</v>
      </c>
    </row>
    <row r="62" spans="1:18" x14ac:dyDescent="0.25">
      <c r="A62" s="17">
        <f t="shared" si="0"/>
        <v>181.49999999999997</v>
      </c>
      <c r="B62" s="3" t="s">
        <v>37</v>
      </c>
      <c r="C62" s="3">
        <v>54</v>
      </c>
      <c r="D62" s="3">
        <v>54</v>
      </c>
      <c r="E62" s="10">
        <v>12.1</v>
      </c>
      <c r="F62" s="17">
        <f t="shared" si="9"/>
        <v>-0.15277777777777773</v>
      </c>
      <c r="G62" s="17">
        <f t="shared" si="10"/>
        <v>-0.54999999999999982</v>
      </c>
      <c r="H62" s="17">
        <f t="shared" si="1"/>
        <v>3.3611111111111107</v>
      </c>
      <c r="I62">
        <f t="shared" si="2"/>
        <v>-284.16666666666657</v>
      </c>
      <c r="J62">
        <f t="shared" si="11"/>
        <v>346.68539999999996</v>
      </c>
      <c r="K62">
        <f t="shared" si="3"/>
        <v>1.5678911111111113</v>
      </c>
      <c r="L62" s="17">
        <f t="shared" si="4"/>
        <v>64.086624444444496</v>
      </c>
      <c r="M62" s="26">
        <f t="shared" si="5"/>
        <v>64.08662444444451</v>
      </c>
      <c r="N62">
        <f t="shared" si="6"/>
        <v>11631.722336666677</v>
      </c>
      <c r="O62" s="18">
        <f t="shared" si="12"/>
        <v>1657601.4123808027</v>
      </c>
      <c r="P62" s="18">
        <f t="shared" si="7"/>
        <v>10506.273148148144</v>
      </c>
      <c r="Q62" s="17">
        <f t="shared" si="13"/>
        <v>2647116.5509259258</v>
      </c>
      <c r="R62" s="17">
        <f t="shared" si="8"/>
        <v>49020.676868998627</v>
      </c>
    </row>
    <row r="63" spans="1:18" x14ac:dyDescent="0.25">
      <c r="A63" s="17">
        <f t="shared" si="0"/>
        <v>183.33333333333331</v>
      </c>
      <c r="B63" s="3" t="s">
        <v>37</v>
      </c>
      <c r="C63" s="3">
        <v>55</v>
      </c>
      <c r="D63" s="3">
        <v>55</v>
      </c>
      <c r="E63" s="10">
        <v>12</v>
      </c>
      <c r="F63" s="17">
        <f t="shared" si="9"/>
        <v>-1.388888888888884E-2</v>
      </c>
      <c r="G63" s="17">
        <f t="shared" si="10"/>
        <v>-4.9999999999999822E-2</v>
      </c>
      <c r="H63" s="17">
        <f t="shared" si="1"/>
        <v>3.333333333333333</v>
      </c>
      <c r="I63">
        <f t="shared" si="2"/>
        <v>-25.833333333333243</v>
      </c>
      <c r="J63">
        <f t="shared" si="11"/>
        <v>346.68539999999996</v>
      </c>
      <c r="K63">
        <f t="shared" si="3"/>
        <v>1.5549333333333335</v>
      </c>
      <c r="L63" s="17">
        <f t="shared" si="4"/>
        <v>322.40700000000004</v>
      </c>
      <c r="M63" s="26">
        <f t="shared" si="5"/>
        <v>322.40700000000004</v>
      </c>
      <c r="N63">
        <f t="shared" si="6"/>
        <v>59107.950000000004</v>
      </c>
      <c r="O63" s="18">
        <f t="shared" si="12"/>
        <v>1669233.1347174693</v>
      </c>
      <c r="P63" s="18">
        <f t="shared" si="7"/>
        <v>10333.333333333332</v>
      </c>
      <c r="Q63" s="17">
        <f t="shared" si="13"/>
        <v>2657622.8240740742</v>
      </c>
      <c r="R63" s="17">
        <f t="shared" si="8"/>
        <v>48320.414983164985</v>
      </c>
    </row>
    <row r="64" spans="1:18" x14ac:dyDescent="0.25">
      <c r="A64" s="17">
        <f t="shared" si="0"/>
        <v>186.66666666666666</v>
      </c>
      <c r="B64" s="3" t="s">
        <v>37</v>
      </c>
      <c r="C64" s="3">
        <v>56</v>
      </c>
      <c r="D64" s="3">
        <v>56</v>
      </c>
      <c r="E64" s="10">
        <v>12</v>
      </c>
      <c r="F64" s="17">
        <f t="shared" si="9"/>
        <v>0</v>
      </c>
      <c r="G64" s="17">
        <f t="shared" si="10"/>
        <v>0</v>
      </c>
      <c r="H64" s="17">
        <f t="shared" si="1"/>
        <v>3.333333333333333</v>
      </c>
      <c r="I64">
        <f t="shared" si="2"/>
        <v>0</v>
      </c>
      <c r="J64">
        <f t="shared" si="11"/>
        <v>346.68539999999996</v>
      </c>
      <c r="K64">
        <f t="shared" si="3"/>
        <v>1.5549333333333335</v>
      </c>
      <c r="L64" s="17">
        <f t="shared" si="4"/>
        <v>348.2403333333333</v>
      </c>
      <c r="M64" s="26">
        <f t="shared" si="5"/>
        <v>348.2403333333333</v>
      </c>
      <c r="N64">
        <f t="shared" si="6"/>
        <v>65004.862222222211</v>
      </c>
      <c r="O64" s="18">
        <f t="shared" si="12"/>
        <v>1728341.0847174693</v>
      </c>
      <c r="P64" s="18">
        <f t="shared" si="7"/>
        <v>10333.333333333332</v>
      </c>
      <c r="Q64" s="17">
        <f t="shared" si="13"/>
        <v>2667956.1574074076</v>
      </c>
      <c r="R64" s="17">
        <f t="shared" si="8"/>
        <v>47642.074239417991</v>
      </c>
    </row>
    <row r="65" spans="1:18" x14ac:dyDescent="0.25">
      <c r="A65" s="17">
        <f t="shared" si="0"/>
        <v>189.99999999999997</v>
      </c>
      <c r="B65" s="3" t="s">
        <v>37</v>
      </c>
      <c r="C65" s="3">
        <v>57</v>
      </c>
      <c r="D65" s="3">
        <v>57</v>
      </c>
      <c r="E65" s="10">
        <v>12</v>
      </c>
      <c r="F65" s="17">
        <f t="shared" si="9"/>
        <v>4.1666666666666761E-2</v>
      </c>
      <c r="G65" s="17">
        <f t="shared" si="10"/>
        <v>0.15000000000000036</v>
      </c>
      <c r="H65" s="17">
        <f t="shared" si="1"/>
        <v>3.333333333333333</v>
      </c>
      <c r="I65">
        <f t="shared" si="2"/>
        <v>77.500000000000171</v>
      </c>
      <c r="J65">
        <f t="shared" si="11"/>
        <v>346.68539999999996</v>
      </c>
      <c r="K65">
        <f t="shared" si="3"/>
        <v>1.5549333333333335</v>
      </c>
      <c r="L65" s="17">
        <f t="shared" si="4"/>
        <v>425.74033333333347</v>
      </c>
      <c r="M65" s="26">
        <f t="shared" si="5"/>
        <v>425.74033333333347</v>
      </c>
      <c r="N65">
        <f t="shared" si="6"/>
        <v>80890.663333333345</v>
      </c>
      <c r="O65" s="18">
        <f t="shared" si="12"/>
        <v>1793345.9469396914</v>
      </c>
      <c r="P65" s="18">
        <f t="shared" si="7"/>
        <v>10333.333333333332</v>
      </c>
      <c r="Q65" s="17">
        <f t="shared" si="13"/>
        <v>2678289.4907407411</v>
      </c>
      <c r="R65" s="17">
        <f t="shared" si="8"/>
        <v>46987.534925276159</v>
      </c>
    </row>
    <row r="66" spans="1:18" x14ac:dyDescent="0.25">
      <c r="A66" s="17">
        <f t="shared" si="0"/>
        <v>198.16666666666669</v>
      </c>
      <c r="B66" s="3" t="s">
        <v>37</v>
      </c>
      <c r="C66" s="3">
        <v>58</v>
      </c>
      <c r="D66" s="3">
        <v>58</v>
      </c>
      <c r="E66" s="10">
        <v>12.3</v>
      </c>
      <c r="F66" s="17">
        <f t="shared" si="9"/>
        <v>8.3333333333333287E-2</v>
      </c>
      <c r="G66" s="17">
        <f t="shared" si="10"/>
        <v>0.29999999999999982</v>
      </c>
      <c r="H66" s="17">
        <f t="shared" si="1"/>
        <v>3.416666666666667</v>
      </c>
      <c r="I66">
        <f t="shared" si="2"/>
        <v>154.99999999999991</v>
      </c>
      <c r="J66">
        <f t="shared" si="11"/>
        <v>346.68539999999996</v>
      </c>
      <c r="K66">
        <f t="shared" si="3"/>
        <v>1.5938066666666673</v>
      </c>
      <c r="L66" s="17">
        <f t="shared" si="4"/>
        <v>503.27920666666654</v>
      </c>
      <c r="M66" s="26">
        <f t="shared" si="5"/>
        <v>503.2792066666666</v>
      </c>
      <c r="N66">
        <f t="shared" si="6"/>
        <v>99733.162787777779</v>
      </c>
      <c r="O66" s="18">
        <f t="shared" si="12"/>
        <v>1874236.6102730248</v>
      </c>
      <c r="P66" s="18">
        <f t="shared" si="7"/>
        <v>10856.458333333334</v>
      </c>
      <c r="Q66" s="17">
        <f t="shared" si="13"/>
        <v>2688622.8240740746</v>
      </c>
      <c r="R66" s="17">
        <f t="shared" si="8"/>
        <v>46355.565932311634</v>
      </c>
    </row>
    <row r="67" spans="1:18" x14ac:dyDescent="0.25">
      <c r="A67" s="17">
        <f t="shared" si="0"/>
        <v>206.5</v>
      </c>
      <c r="B67" s="3" t="s">
        <v>37</v>
      </c>
      <c r="C67" s="3">
        <v>59</v>
      </c>
      <c r="D67" s="3">
        <v>59</v>
      </c>
      <c r="E67" s="10">
        <v>12.6</v>
      </c>
      <c r="F67" s="17">
        <f t="shared" si="9"/>
        <v>0.33333333333333315</v>
      </c>
      <c r="G67" s="17">
        <f t="shared" si="10"/>
        <v>1.1999999999999993</v>
      </c>
      <c r="H67" s="17">
        <f t="shared" si="1"/>
        <v>3.5</v>
      </c>
      <c r="I67">
        <f t="shared" si="2"/>
        <v>619.99999999999966</v>
      </c>
      <c r="J67">
        <f t="shared" si="11"/>
        <v>346.68539999999996</v>
      </c>
      <c r="K67">
        <f t="shared" si="3"/>
        <v>1.6326800000000004</v>
      </c>
      <c r="L67" s="17">
        <f t="shared" si="4"/>
        <v>968.31807999999967</v>
      </c>
      <c r="M67" s="26">
        <f t="shared" si="5"/>
        <v>968.31807999999955</v>
      </c>
      <c r="N67">
        <f t="shared" si="6"/>
        <v>199957.6835199999</v>
      </c>
      <c r="O67" s="18">
        <f t="shared" si="12"/>
        <v>1973969.7730608026</v>
      </c>
      <c r="P67" s="18">
        <f t="shared" si="7"/>
        <v>11392.5</v>
      </c>
      <c r="Q67" s="17">
        <f t="shared" si="13"/>
        <v>2699479.2824074081</v>
      </c>
      <c r="R67" s="17">
        <f t="shared" si="8"/>
        <v>45753.886142498442</v>
      </c>
    </row>
    <row r="68" spans="1:18" x14ac:dyDescent="0.25">
      <c r="A68" s="17">
        <f t="shared" si="0"/>
        <v>244.99999999999997</v>
      </c>
      <c r="B68" s="3" t="s">
        <v>37</v>
      </c>
      <c r="C68" s="3">
        <v>60</v>
      </c>
      <c r="D68" s="3">
        <v>60</v>
      </c>
      <c r="E68" s="10">
        <v>14.7</v>
      </c>
      <c r="F68" s="17">
        <f t="shared" si="9"/>
        <v>0.37500000000000011</v>
      </c>
      <c r="G68" s="17">
        <f t="shared" si="10"/>
        <v>1.3500000000000005</v>
      </c>
      <c r="H68" s="17">
        <f t="shared" si="1"/>
        <v>4.083333333333333</v>
      </c>
      <c r="I68">
        <f t="shared" si="2"/>
        <v>697.50000000000023</v>
      </c>
      <c r="J68">
        <f t="shared" si="11"/>
        <v>346.68539999999996</v>
      </c>
      <c r="K68">
        <f t="shared" si="3"/>
        <v>1.9047933333333338</v>
      </c>
      <c r="L68" s="17">
        <f t="shared" si="4"/>
        <v>1046.0901933333337</v>
      </c>
      <c r="M68" s="26">
        <f t="shared" si="5"/>
        <v>1046.0901933333334</v>
      </c>
      <c r="N68">
        <f t="shared" si="6"/>
        <v>256292.09736666665</v>
      </c>
      <c r="O68" s="18">
        <f t="shared" si="12"/>
        <v>2173927.4565808023</v>
      </c>
      <c r="P68" s="18">
        <f t="shared" si="7"/>
        <v>15506.45833333333</v>
      </c>
      <c r="Q68" s="17">
        <f t="shared" si="13"/>
        <v>2710871.7824074081</v>
      </c>
      <c r="R68" s="17">
        <f t="shared" si="8"/>
        <v>45181.196373456805</v>
      </c>
    </row>
    <row r="69" spans="1:18" x14ac:dyDescent="0.25">
      <c r="A69" s="17">
        <f t="shared" si="0"/>
        <v>259.25</v>
      </c>
      <c r="B69" s="3" t="s">
        <v>37</v>
      </c>
      <c r="C69" s="3">
        <v>61</v>
      </c>
      <c r="D69" s="3">
        <v>61</v>
      </c>
      <c r="E69" s="10">
        <v>15.3</v>
      </c>
      <c r="F69" s="17">
        <f t="shared" si="9"/>
        <v>0.16666666666666682</v>
      </c>
      <c r="G69" s="17">
        <f t="shared" si="10"/>
        <v>0.60000000000000053</v>
      </c>
      <c r="H69" s="17">
        <f t="shared" si="1"/>
        <v>4.25</v>
      </c>
      <c r="I69">
        <f t="shared" si="2"/>
        <v>310.00000000000028</v>
      </c>
      <c r="J69">
        <f t="shared" si="11"/>
        <v>346.68539999999996</v>
      </c>
      <c r="K69">
        <f t="shared" si="3"/>
        <v>1.9825400000000004</v>
      </c>
      <c r="L69" s="17">
        <f t="shared" si="4"/>
        <v>658.66794000000027</v>
      </c>
      <c r="M69" s="26">
        <f t="shared" si="5"/>
        <v>658.66794000000027</v>
      </c>
      <c r="N69">
        <f t="shared" si="6"/>
        <v>170759.66344500007</v>
      </c>
      <c r="O69" s="18">
        <f t="shared" si="12"/>
        <v>2430219.5539474692</v>
      </c>
      <c r="P69" s="18">
        <f t="shared" si="7"/>
        <v>16798.125</v>
      </c>
      <c r="Q69" s="17">
        <f t="shared" si="13"/>
        <v>2726378.2407407416</v>
      </c>
      <c r="R69" s="17">
        <f t="shared" si="8"/>
        <v>44694.725258044942</v>
      </c>
    </row>
    <row r="70" spans="1:18" x14ac:dyDescent="0.25">
      <c r="A70" s="17">
        <f t="shared" si="0"/>
        <v>273.83333333333337</v>
      </c>
      <c r="B70" s="3" t="s">
        <v>37</v>
      </c>
      <c r="C70" s="3">
        <v>62</v>
      </c>
      <c r="D70" s="3">
        <v>62</v>
      </c>
      <c r="E70" s="10">
        <v>15.9</v>
      </c>
      <c r="F70" s="17">
        <f t="shared" si="9"/>
        <v>0.12499999999999981</v>
      </c>
      <c r="G70" s="17">
        <f t="shared" si="10"/>
        <v>0.44999999999999929</v>
      </c>
      <c r="H70" s="17">
        <f t="shared" si="1"/>
        <v>4.416666666666667</v>
      </c>
      <c r="I70">
        <f t="shared" si="2"/>
        <v>232.49999999999963</v>
      </c>
      <c r="J70">
        <f t="shared" si="11"/>
        <v>346.68539999999996</v>
      </c>
      <c r="K70">
        <f t="shared" si="3"/>
        <v>2.0602866666666673</v>
      </c>
      <c r="L70" s="17">
        <f t="shared" si="4"/>
        <v>581.2456866666663</v>
      </c>
      <c r="M70" s="26">
        <f t="shared" si="5"/>
        <v>581.2456866666663</v>
      </c>
      <c r="N70">
        <f t="shared" si="6"/>
        <v>159164.44386555548</v>
      </c>
      <c r="O70" s="18">
        <f t="shared" si="12"/>
        <v>2600979.2173924693</v>
      </c>
      <c r="P70" s="18">
        <f t="shared" si="7"/>
        <v>18141.458333333336</v>
      </c>
      <c r="Q70" s="17">
        <f t="shared" si="13"/>
        <v>2743176.3657407416</v>
      </c>
      <c r="R70" s="17">
        <f t="shared" si="8"/>
        <v>44244.780092592606</v>
      </c>
    </row>
    <row r="71" spans="1:18" x14ac:dyDescent="0.25">
      <c r="A71" s="17">
        <f t="shared" si="0"/>
        <v>283.5</v>
      </c>
      <c r="B71" s="3" t="s">
        <v>37</v>
      </c>
      <c r="C71" s="3">
        <v>63</v>
      </c>
      <c r="D71" s="3">
        <v>63</v>
      </c>
      <c r="E71" s="10">
        <v>16.2</v>
      </c>
      <c r="F71" s="17">
        <f t="shared" si="9"/>
        <v>0.16666666666666682</v>
      </c>
      <c r="G71" s="17">
        <f t="shared" si="10"/>
        <v>0.60000000000000053</v>
      </c>
      <c r="H71" s="17">
        <f t="shared" si="1"/>
        <v>4.5</v>
      </c>
      <c r="I71">
        <f t="shared" si="2"/>
        <v>310.00000000000028</v>
      </c>
      <c r="J71">
        <f t="shared" si="11"/>
        <v>346.68539999999996</v>
      </c>
      <c r="K71">
        <f t="shared" si="3"/>
        <v>2.0991600000000004</v>
      </c>
      <c r="L71" s="17">
        <f t="shared" si="4"/>
        <v>658.78456000000028</v>
      </c>
      <c r="M71" s="26">
        <f t="shared" si="5"/>
        <v>658.78456000000028</v>
      </c>
      <c r="N71">
        <f t="shared" si="6"/>
        <v>186765.42276000007</v>
      </c>
      <c r="O71" s="18">
        <f t="shared" si="12"/>
        <v>2760143.6612580246</v>
      </c>
      <c r="P71" s="18">
        <f t="shared" si="7"/>
        <v>18832.5</v>
      </c>
      <c r="Q71" s="17">
        <f t="shared" si="13"/>
        <v>2761317.8240740751</v>
      </c>
      <c r="R71" s="17">
        <f t="shared" si="8"/>
        <v>43830.441651969442</v>
      </c>
    </row>
    <row r="72" spans="1:18" x14ac:dyDescent="0.25">
      <c r="A72" s="17">
        <f t="shared" si="0"/>
        <v>304</v>
      </c>
      <c r="B72" s="3" t="s">
        <v>37</v>
      </c>
      <c r="C72" s="3">
        <v>64</v>
      </c>
      <c r="D72" s="3">
        <v>64</v>
      </c>
      <c r="E72" s="10">
        <v>17.100000000000001</v>
      </c>
      <c r="F72" s="17">
        <f t="shared" si="9"/>
        <v>0.2222222222222224</v>
      </c>
      <c r="G72" s="17">
        <f t="shared" si="10"/>
        <v>0.80000000000000071</v>
      </c>
      <c r="H72" s="17">
        <f t="shared" si="1"/>
        <v>4.75</v>
      </c>
      <c r="I72">
        <f t="shared" si="2"/>
        <v>413.33333333333366</v>
      </c>
      <c r="J72">
        <f t="shared" si="11"/>
        <v>346.68539999999996</v>
      </c>
      <c r="K72">
        <f t="shared" si="3"/>
        <v>2.2157800000000005</v>
      </c>
      <c r="L72" s="17">
        <f t="shared" si="4"/>
        <v>762.23451333333355</v>
      </c>
      <c r="M72" s="26">
        <f t="shared" si="5"/>
        <v>762.23451333333355</v>
      </c>
      <c r="N72">
        <f t="shared" si="6"/>
        <v>231719.2920533334</v>
      </c>
      <c r="O72" s="18">
        <f t="shared" si="12"/>
        <v>2946909.0840180246</v>
      </c>
      <c r="P72" s="18">
        <f t="shared" si="7"/>
        <v>20983.125</v>
      </c>
      <c r="Q72" s="17">
        <f t="shared" si="13"/>
        <v>2780150.3240740751</v>
      </c>
      <c r="R72" s="17">
        <f t="shared" si="8"/>
        <v>43439.848813657423</v>
      </c>
    </row>
    <row r="73" spans="1:18" x14ac:dyDescent="0.25">
      <c r="A73" s="17">
        <f t="shared" ref="A73:A136" si="14">(E73/3.6)*D73</f>
        <v>321.38888888888891</v>
      </c>
      <c r="B73" s="3" t="s">
        <v>37</v>
      </c>
      <c r="C73" s="3">
        <v>65</v>
      </c>
      <c r="D73" s="3">
        <v>65</v>
      </c>
      <c r="E73" s="10">
        <v>17.8</v>
      </c>
      <c r="F73" s="17">
        <f t="shared" si="9"/>
        <v>0.1388888888888889</v>
      </c>
      <c r="G73" s="17">
        <f t="shared" si="10"/>
        <v>0.5</v>
      </c>
      <c r="H73" s="17">
        <f t="shared" ref="H73:H136" si="15">SUM(E73/3.6)</f>
        <v>4.9444444444444446</v>
      </c>
      <c r="I73">
        <f t="shared" ref="I73:I136" si="16">SUM($J$2*F73)</f>
        <v>258.33333333333337</v>
      </c>
      <c r="J73">
        <f t="shared" ref="J73:J136" si="17">$J$4*$J$2*9.81</f>
        <v>346.68539999999996</v>
      </c>
      <c r="K73">
        <f t="shared" ref="K73:K136" si="18">SUM(0.5*$J$5*$J$3*$M$2*H73)</f>
        <v>2.306484444444445</v>
      </c>
      <c r="L73" s="17">
        <f t="shared" ref="L73:L136" si="19">SUM(I73+J73+K73)</f>
        <v>607.32521777777777</v>
      </c>
      <c r="M73" s="26">
        <f t="shared" ref="M73:M136" si="20">SUM(J73+K73)+($J$2*F73)</f>
        <v>607.32521777777777</v>
      </c>
      <c r="N73">
        <f t="shared" ref="N73:N136" si="21">M73*A73</f>
        <v>195187.57693580247</v>
      </c>
      <c r="O73" s="18">
        <f t="shared" si="12"/>
        <v>3178628.3760713581</v>
      </c>
      <c r="P73" s="18">
        <f t="shared" ref="P73:P136" si="22">0.5*$J$2*(H73^2)</f>
        <v>22736.203703703704</v>
      </c>
      <c r="Q73" s="17">
        <f t="shared" si="13"/>
        <v>2801133.4490740751</v>
      </c>
      <c r="R73" s="17">
        <f t="shared" ref="R73:R136" si="23">Q73/C73</f>
        <v>43094.36075498577</v>
      </c>
    </row>
    <row r="74" spans="1:18" x14ac:dyDescent="0.25">
      <c r="A74" s="17">
        <f t="shared" si="14"/>
        <v>331.83333333333331</v>
      </c>
      <c r="B74" s="3" t="s">
        <v>37</v>
      </c>
      <c r="C74" s="3">
        <v>66</v>
      </c>
      <c r="D74" s="3">
        <v>66</v>
      </c>
      <c r="E74" s="10">
        <v>18.100000000000001</v>
      </c>
      <c r="F74" s="17">
        <f t="shared" ref="F74:F137" si="24">($E75-$E73)/2/3.6</f>
        <v>8.3333333333333037E-2</v>
      </c>
      <c r="G74" s="17">
        <f t="shared" ref="G74:G137" si="25">($E75-$E73)/2</f>
        <v>0.29999999999999893</v>
      </c>
      <c r="H74" s="17">
        <f t="shared" si="15"/>
        <v>5.0277777777777777</v>
      </c>
      <c r="I74">
        <f t="shared" si="16"/>
        <v>154.99999999999946</v>
      </c>
      <c r="J74">
        <f t="shared" si="17"/>
        <v>346.68539999999996</v>
      </c>
      <c r="K74">
        <f t="shared" si="18"/>
        <v>2.3453577777777785</v>
      </c>
      <c r="L74" s="17">
        <f t="shared" si="19"/>
        <v>504.03075777777718</v>
      </c>
      <c r="M74" s="26">
        <f t="shared" si="20"/>
        <v>504.03075777777724</v>
      </c>
      <c r="N74">
        <f t="shared" si="21"/>
        <v>167254.20645592574</v>
      </c>
      <c r="O74" s="18">
        <f t="shared" ref="O74:O137" si="26">SUM(O73+N73)</f>
        <v>3373815.9530071607</v>
      </c>
      <c r="P74" s="18">
        <f t="shared" si="22"/>
        <v>23509.050925925923</v>
      </c>
      <c r="Q74" s="17">
        <f t="shared" ref="Q74:Q137" si="27">SUM(Q73+P73)</f>
        <v>2823869.6527777789</v>
      </c>
      <c r="R74" s="17">
        <f t="shared" si="23"/>
        <v>42785.903829966344</v>
      </c>
    </row>
    <row r="75" spans="1:18" x14ac:dyDescent="0.25">
      <c r="A75" s="17">
        <f t="shared" si="14"/>
        <v>342.4444444444444</v>
      </c>
      <c r="B75" s="3" t="s">
        <v>37</v>
      </c>
      <c r="C75" s="3">
        <v>67</v>
      </c>
      <c r="D75" s="3">
        <v>67</v>
      </c>
      <c r="E75" s="10">
        <v>18.399999999999999</v>
      </c>
      <c r="F75" s="17">
        <f t="shared" si="24"/>
        <v>0.30555555555555547</v>
      </c>
      <c r="G75" s="17">
        <f t="shared" si="25"/>
        <v>1.0999999999999996</v>
      </c>
      <c r="H75" s="17">
        <f t="shared" si="15"/>
        <v>5.1111111111111107</v>
      </c>
      <c r="I75">
        <f t="shared" si="16"/>
        <v>568.33333333333314</v>
      </c>
      <c r="J75">
        <f t="shared" si="17"/>
        <v>346.68539999999996</v>
      </c>
      <c r="K75">
        <f t="shared" si="18"/>
        <v>2.3842311111111116</v>
      </c>
      <c r="L75" s="17">
        <f t="shared" si="19"/>
        <v>917.40296444444425</v>
      </c>
      <c r="M75" s="26">
        <f t="shared" si="20"/>
        <v>917.40296444444425</v>
      </c>
      <c r="N75">
        <f t="shared" si="21"/>
        <v>314159.54849086411</v>
      </c>
      <c r="O75" s="18">
        <f t="shared" si="26"/>
        <v>3541070.1594630866</v>
      </c>
      <c r="P75" s="18">
        <f t="shared" si="22"/>
        <v>24294.81481481481</v>
      </c>
      <c r="Q75" s="17">
        <f t="shared" si="27"/>
        <v>2847378.7037037048</v>
      </c>
      <c r="R75" s="17">
        <f t="shared" si="23"/>
        <v>42498.189607517983</v>
      </c>
    </row>
    <row r="76" spans="1:18" x14ac:dyDescent="0.25">
      <c r="A76" s="17">
        <f t="shared" si="14"/>
        <v>383.44444444444446</v>
      </c>
      <c r="B76" s="3" t="s">
        <v>37</v>
      </c>
      <c r="C76" s="3">
        <v>68</v>
      </c>
      <c r="D76" s="3">
        <v>68</v>
      </c>
      <c r="E76" s="10">
        <v>20.3</v>
      </c>
      <c r="F76" s="17">
        <f t="shared" si="24"/>
        <v>0.66666666666666674</v>
      </c>
      <c r="G76" s="17">
        <f t="shared" si="25"/>
        <v>2.4000000000000004</v>
      </c>
      <c r="H76" s="17">
        <f t="shared" si="15"/>
        <v>5.6388888888888893</v>
      </c>
      <c r="I76">
        <f t="shared" si="16"/>
        <v>1240.0000000000002</v>
      </c>
      <c r="J76">
        <f t="shared" si="17"/>
        <v>346.68539999999996</v>
      </c>
      <c r="K76">
        <f t="shared" si="18"/>
        <v>2.6304288888888898</v>
      </c>
      <c r="L76" s="17">
        <f t="shared" si="19"/>
        <v>1589.3158288888892</v>
      </c>
      <c r="M76" s="26">
        <f t="shared" si="20"/>
        <v>1589.315828888889</v>
      </c>
      <c r="N76">
        <f t="shared" si="21"/>
        <v>609414.32505506172</v>
      </c>
      <c r="O76" s="18">
        <f t="shared" si="26"/>
        <v>3855229.7079539509</v>
      </c>
      <c r="P76" s="18">
        <f t="shared" si="22"/>
        <v>29571.273148148153</v>
      </c>
      <c r="Q76" s="17">
        <f t="shared" si="27"/>
        <v>2871673.5185185196</v>
      </c>
      <c r="R76" s="17">
        <f t="shared" si="23"/>
        <v>42230.492919389995</v>
      </c>
    </row>
    <row r="77" spans="1:18" x14ac:dyDescent="0.25">
      <c r="A77" s="17">
        <f t="shared" si="14"/>
        <v>444.66666666666663</v>
      </c>
      <c r="B77" s="3" t="s">
        <v>37</v>
      </c>
      <c r="C77" s="3">
        <v>69</v>
      </c>
      <c r="D77" s="3">
        <v>69</v>
      </c>
      <c r="E77" s="10">
        <v>23.2</v>
      </c>
      <c r="F77" s="17">
        <f t="shared" si="24"/>
        <v>0.86111111111111094</v>
      </c>
      <c r="G77" s="17">
        <f t="shared" si="25"/>
        <v>3.0999999999999996</v>
      </c>
      <c r="H77" s="17">
        <f t="shared" si="15"/>
        <v>6.4444444444444438</v>
      </c>
      <c r="I77">
        <f t="shared" si="16"/>
        <v>1601.6666666666663</v>
      </c>
      <c r="J77">
        <f t="shared" si="17"/>
        <v>346.68539999999996</v>
      </c>
      <c r="K77">
        <f t="shared" si="18"/>
        <v>3.0062044444444447</v>
      </c>
      <c r="L77" s="17">
        <f t="shared" si="19"/>
        <v>1951.3582711111108</v>
      </c>
      <c r="M77" s="26">
        <f t="shared" si="20"/>
        <v>1951.3582711111108</v>
      </c>
      <c r="N77">
        <f t="shared" si="21"/>
        <v>867703.97788740718</v>
      </c>
      <c r="O77" s="18">
        <f t="shared" si="26"/>
        <v>4464644.0330090122</v>
      </c>
      <c r="P77" s="18">
        <f t="shared" si="22"/>
        <v>38623.703703703693</v>
      </c>
      <c r="Q77" s="17">
        <f t="shared" si="27"/>
        <v>2901244.7916666679</v>
      </c>
      <c r="R77" s="17">
        <f t="shared" si="23"/>
        <v>42047.025966183595</v>
      </c>
    </row>
    <row r="78" spans="1:18" x14ac:dyDescent="0.25">
      <c r="A78" s="17">
        <f t="shared" si="14"/>
        <v>515.27777777777771</v>
      </c>
      <c r="B78" s="3" t="s">
        <v>37</v>
      </c>
      <c r="C78" s="3">
        <v>70</v>
      </c>
      <c r="D78" s="3">
        <v>70</v>
      </c>
      <c r="E78" s="10">
        <v>26.5</v>
      </c>
      <c r="F78" s="17">
        <f t="shared" si="24"/>
        <v>0.91666666666666685</v>
      </c>
      <c r="G78" s="17">
        <f t="shared" si="25"/>
        <v>3.3000000000000007</v>
      </c>
      <c r="H78" s="17">
        <f t="shared" si="15"/>
        <v>7.3611111111111107</v>
      </c>
      <c r="I78">
        <f t="shared" si="16"/>
        <v>1705.0000000000005</v>
      </c>
      <c r="J78">
        <f t="shared" si="17"/>
        <v>346.68539999999996</v>
      </c>
      <c r="K78">
        <f t="shared" si="18"/>
        <v>3.4338111111111118</v>
      </c>
      <c r="L78" s="17">
        <f t="shared" si="19"/>
        <v>2055.1192111111113</v>
      </c>
      <c r="M78" s="26">
        <f t="shared" si="20"/>
        <v>2055.1192111111113</v>
      </c>
      <c r="N78">
        <f t="shared" si="21"/>
        <v>1058957.2601697531</v>
      </c>
      <c r="O78" s="18">
        <f t="shared" si="26"/>
        <v>5332348.0108964192</v>
      </c>
      <c r="P78" s="18">
        <f t="shared" si="22"/>
        <v>50392.93981481481</v>
      </c>
      <c r="Q78" s="17">
        <f t="shared" si="27"/>
        <v>2939868.4953703717</v>
      </c>
      <c r="R78" s="17">
        <f t="shared" si="23"/>
        <v>41998.121362433885</v>
      </c>
    </row>
    <row r="79" spans="1:18" x14ac:dyDescent="0.25">
      <c r="A79" s="17">
        <f t="shared" si="14"/>
        <v>587.72222222222229</v>
      </c>
      <c r="B79" s="3" t="s">
        <v>37</v>
      </c>
      <c r="C79" s="3">
        <v>71</v>
      </c>
      <c r="D79" s="3">
        <v>71</v>
      </c>
      <c r="E79" s="10">
        <v>29.8</v>
      </c>
      <c r="F79" s="17">
        <f t="shared" si="24"/>
        <v>0.84722222222222243</v>
      </c>
      <c r="G79" s="17">
        <f t="shared" si="25"/>
        <v>3.0500000000000007</v>
      </c>
      <c r="H79" s="17">
        <f t="shared" si="15"/>
        <v>8.2777777777777786</v>
      </c>
      <c r="I79">
        <f t="shared" si="16"/>
        <v>1575.8333333333337</v>
      </c>
      <c r="J79">
        <f t="shared" si="17"/>
        <v>346.68539999999996</v>
      </c>
      <c r="K79">
        <f t="shared" si="18"/>
        <v>3.8614177777777789</v>
      </c>
      <c r="L79" s="17">
        <f t="shared" si="19"/>
        <v>1926.3801511111117</v>
      </c>
      <c r="M79" s="26">
        <f t="shared" si="20"/>
        <v>1926.3801511111114</v>
      </c>
      <c r="N79">
        <f t="shared" si="21"/>
        <v>1132176.4232558028</v>
      </c>
      <c r="O79" s="18">
        <f t="shared" si="26"/>
        <v>6391305.271066172</v>
      </c>
      <c r="P79" s="18">
        <f t="shared" si="22"/>
        <v>63725.092592592606</v>
      </c>
      <c r="Q79" s="17">
        <f t="shared" si="27"/>
        <v>2990261.4351851866</v>
      </c>
      <c r="R79" s="17">
        <f t="shared" si="23"/>
        <v>42116.35824204488</v>
      </c>
    </row>
    <row r="80" spans="1:18" x14ac:dyDescent="0.25">
      <c r="A80" s="17">
        <f t="shared" si="14"/>
        <v>652</v>
      </c>
      <c r="B80" s="3" t="s">
        <v>37</v>
      </c>
      <c r="C80" s="3">
        <v>72</v>
      </c>
      <c r="D80" s="3">
        <v>72</v>
      </c>
      <c r="E80" s="10">
        <v>32.6</v>
      </c>
      <c r="F80" s="17">
        <f t="shared" si="24"/>
        <v>0.63888888888888862</v>
      </c>
      <c r="G80" s="17">
        <f t="shared" si="25"/>
        <v>2.2999999999999989</v>
      </c>
      <c r="H80" s="17">
        <f t="shared" si="15"/>
        <v>9.0555555555555554</v>
      </c>
      <c r="I80">
        <f t="shared" si="16"/>
        <v>1188.3333333333328</v>
      </c>
      <c r="J80">
        <f t="shared" si="17"/>
        <v>346.68539999999996</v>
      </c>
      <c r="K80">
        <f t="shared" si="18"/>
        <v>4.2242355555555564</v>
      </c>
      <c r="L80" s="17">
        <f t="shared" si="19"/>
        <v>1539.2429688888885</v>
      </c>
      <c r="M80" s="26">
        <f t="shared" si="20"/>
        <v>1539.2429688888883</v>
      </c>
      <c r="N80">
        <f t="shared" si="21"/>
        <v>1003586.4157155552</v>
      </c>
      <c r="O80" s="18">
        <f t="shared" si="26"/>
        <v>7523481.6943219751</v>
      </c>
      <c r="P80" s="18">
        <f t="shared" si="22"/>
        <v>76262.87037037038</v>
      </c>
      <c r="Q80" s="17">
        <f t="shared" si="27"/>
        <v>3053986.5277777794</v>
      </c>
      <c r="R80" s="17">
        <f t="shared" si="23"/>
        <v>42416.479552469158</v>
      </c>
    </row>
    <row r="81" spans="1:18" x14ac:dyDescent="0.25">
      <c r="A81" s="17">
        <f t="shared" si="14"/>
        <v>697.55555555555554</v>
      </c>
      <c r="B81" s="3" t="s">
        <v>37</v>
      </c>
      <c r="C81" s="3">
        <v>73</v>
      </c>
      <c r="D81" s="3">
        <v>73</v>
      </c>
      <c r="E81" s="10">
        <v>34.4</v>
      </c>
      <c r="F81" s="17">
        <f t="shared" si="24"/>
        <v>0.40277777777777757</v>
      </c>
      <c r="G81" s="17">
        <f t="shared" si="25"/>
        <v>1.4499999999999993</v>
      </c>
      <c r="H81" s="17">
        <f t="shared" si="15"/>
        <v>9.5555555555555554</v>
      </c>
      <c r="I81">
        <f t="shared" si="16"/>
        <v>749.16666666666629</v>
      </c>
      <c r="J81">
        <f t="shared" si="17"/>
        <v>346.68539999999996</v>
      </c>
      <c r="K81">
        <f t="shared" si="18"/>
        <v>4.4574755555555567</v>
      </c>
      <c r="L81" s="17">
        <f t="shared" si="19"/>
        <v>1100.3095422222218</v>
      </c>
      <c r="M81" s="26">
        <f t="shared" si="20"/>
        <v>1100.3095422222218</v>
      </c>
      <c r="N81">
        <f t="shared" si="21"/>
        <v>767527.03400790098</v>
      </c>
      <c r="O81" s="18">
        <f t="shared" si="26"/>
        <v>8527068.1100375298</v>
      </c>
      <c r="P81" s="18">
        <f t="shared" si="22"/>
        <v>84917.037037037022</v>
      </c>
      <c r="Q81" s="17">
        <f t="shared" si="27"/>
        <v>3130249.3981481497</v>
      </c>
      <c r="R81" s="17">
        <f t="shared" si="23"/>
        <v>42880.128741755478</v>
      </c>
    </row>
    <row r="82" spans="1:18" x14ac:dyDescent="0.25">
      <c r="A82" s="17">
        <f t="shared" si="14"/>
        <v>729.72222222222217</v>
      </c>
      <c r="B82" s="3" t="s">
        <v>37</v>
      </c>
      <c r="C82" s="3">
        <v>74</v>
      </c>
      <c r="D82" s="3">
        <v>74</v>
      </c>
      <c r="E82" s="10">
        <v>35.5</v>
      </c>
      <c r="F82" s="17">
        <f t="shared" si="24"/>
        <v>0.27777777777777779</v>
      </c>
      <c r="G82" s="17">
        <f t="shared" si="25"/>
        <v>1</v>
      </c>
      <c r="H82" s="17">
        <f t="shared" si="15"/>
        <v>9.8611111111111107</v>
      </c>
      <c r="I82">
        <f t="shared" si="16"/>
        <v>516.66666666666674</v>
      </c>
      <c r="J82">
        <f t="shared" si="17"/>
        <v>346.68539999999996</v>
      </c>
      <c r="K82">
        <f t="shared" si="18"/>
        <v>4.6000111111111117</v>
      </c>
      <c r="L82" s="17">
        <f t="shared" si="19"/>
        <v>867.95207777777784</v>
      </c>
      <c r="M82" s="26">
        <f t="shared" si="20"/>
        <v>867.95207777777773</v>
      </c>
      <c r="N82">
        <f t="shared" si="21"/>
        <v>633363.91897839494</v>
      </c>
      <c r="O82" s="18">
        <f t="shared" si="26"/>
        <v>9294595.1440454312</v>
      </c>
      <c r="P82" s="18">
        <f t="shared" si="22"/>
        <v>90434.606481481474</v>
      </c>
      <c r="Q82" s="17">
        <f t="shared" si="27"/>
        <v>3215166.4351851866</v>
      </c>
      <c r="R82" s="17">
        <f t="shared" si="23"/>
        <v>43448.195070070091</v>
      </c>
    </row>
    <row r="83" spans="1:18" x14ac:dyDescent="0.25">
      <c r="A83" s="17">
        <f t="shared" si="14"/>
        <v>758.33333333333326</v>
      </c>
      <c r="B83" s="3" t="s">
        <v>37</v>
      </c>
      <c r="C83" s="3">
        <v>75</v>
      </c>
      <c r="D83" s="3">
        <v>75</v>
      </c>
      <c r="E83" s="10">
        <v>36.4</v>
      </c>
      <c r="F83" s="17">
        <f t="shared" si="24"/>
        <v>0.26388888888888867</v>
      </c>
      <c r="G83" s="17">
        <f t="shared" si="25"/>
        <v>0.94999999999999929</v>
      </c>
      <c r="H83" s="17">
        <f t="shared" si="15"/>
        <v>10.111111111111111</v>
      </c>
      <c r="I83">
        <f t="shared" si="16"/>
        <v>490.83333333333292</v>
      </c>
      <c r="J83">
        <f t="shared" si="17"/>
        <v>346.68539999999996</v>
      </c>
      <c r="K83">
        <f t="shared" si="18"/>
        <v>4.7166311111111119</v>
      </c>
      <c r="L83" s="17">
        <f t="shared" si="19"/>
        <v>842.23536444444403</v>
      </c>
      <c r="M83" s="26">
        <f t="shared" si="20"/>
        <v>842.23536444444403</v>
      </c>
      <c r="N83">
        <f t="shared" si="21"/>
        <v>638695.15137036995</v>
      </c>
      <c r="O83" s="18">
        <f t="shared" si="26"/>
        <v>9927959.0630238261</v>
      </c>
      <c r="P83" s="18">
        <f t="shared" si="22"/>
        <v>95078.148148148131</v>
      </c>
      <c r="Q83" s="17">
        <f t="shared" si="27"/>
        <v>3305601.0416666679</v>
      </c>
      <c r="R83" s="17">
        <f t="shared" si="23"/>
        <v>44074.680555555569</v>
      </c>
    </row>
    <row r="84" spans="1:18" x14ac:dyDescent="0.25">
      <c r="A84" s="17">
        <f t="shared" si="14"/>
        <v>789.55555555555543</v>
      </c>
      <c r="B84" s="3" t="s">
        <v>37</v>
      </c>
      <c r="C84" s="3">
        <v>76</v>
      </c>
      <c r="D84" s="3">
        <v>76</v>
      </c>
      <c r="E84" s="10">
        <v>37.4</v>
      </c>
      <c r="F84" s="17">
        <f t="shared" si="24"/>
        <v>0.29166666666666685</v>
      </c>
      <c r="G84" s="17">
        <f t="shared" si="25"/>
        <v>1.0500000000000007</v>
      </c>
      <c r="H84" s="17">
        <f t="shared" si="15"/>
        <v>10.388888888888888</v>
      </c>
      <c r="I84">
        <f t="shared" si="16"/>
        <v>542.50000000000034</v>
      </c>
      <c r="J84">
        <f t="shared" si="17"/>
        <v>346.68539999999996</v>
      </c>
      <c r="K84">
        <f t="shared" si="18"/>
        <v>4.8462088888888895</v>
      </c>
      <c r="L84" s="17">
        <f t="shared" si="19"/>
        <v>894.0316088888892</v>
      </c>
      <c r="M84" s="26">
        <f t="shared" si="20"/>
        <v>894.0316088888892</v>
      </c>
      <c r="N84">
        <f t="shared" si="21"/>
        <v>705887.62364049396</v>
      </c>
      <c r="O84" s="18">
        <f t="shared" si="26"/>
        <v>10566654.214394197</v>
      </c>
      <c r="P84" s="18">
        <f t="shared" si="22"/>
        <v>100373.98148148146</v>
      </c>
      <c r="Q84" s="17">
        <f t="shared" si="27"/>
        <v>3400679.1898148162</v>
      </c>
      <c r="R84" s="17">
        <f t="shared" si="23"/>
        <v>44745.778813352845</v>
      </c>
    </row>
    <row r="85" spans="1:18" x14ac:dyDescent="0.25">
      <c r="A85" s="17">
        <f t="shared" si="14"/>
        <v>823.47222222222229</v>
      </c>
      <c r="B85" s="3" t="s">
        <v>37</v>
      </c>
      <c r="C85" s="3">
        <v>77</v>
      </c>
      <c r="D85" s="3">
        <v>77</v>
      </c>
      <c r="E85" s="10">
        <v>38.5</v>
      </c>
      <c r="F85" s="17">
        <f t="shared" si="24"/>
        <v>0.26388888888888867</v>
      </c>
      <c r="G85" s="17">
        <f t="shared" si="25"/>
        <v>0.94999999999999929</v>
      </c>
      <c r="H85" s="17">
        <f t="shared" si="15"/>
        <v>10.694444444444445</v>
      </c>
      <c r="I85">
        <f t="shared" si="16"/>
        <v>490.83333333333292</v>
      </c>
      <c r="J85">
        <f t="shared" si="17"/>
        <v>346.68539999999996</v>
      </c>
      <c r="K85">
        <f t="shared" si="18"/>
        <v>4.9887444444444462</v>
      </c>
      <c r="L85" s="17">
        <f t="shared" si="19"/>
        <v>842.50747777777735</v>
      </c>
      <c r="M85" s="26">
        <f t="shared" si="20"/>
        <v>842.50747777777724</v>
      </c>
      <c r="N85">
        <f t="shared" si="21"/>
        <v>693781.50496450579</v>
      </c>
      <c r="O85" s="18">
        <f t="shared" si="26"/>
        <v>11272541.838034691</v>
      </c>
      <c r="P85" s="18">
        <f t="shared" si="22"/>
        <v>106365.16203703704</v>
      </c>
      <c r="Q85" s="17">
        <f t="shared" si="27"/>
        <v>3501053.1712962976</v>
      </c>
      <c r="R85" s="17">
        <f t="shared" si="23"/>
        <v>45468.223003848019</v>
      </c>
    </row>
    <row r="86" spans="1:18" x14ac:dyDescent="0.25">
      <c r="A86" s="17">
        <f t="shared" si="14"/>
        <v>851.5</v>
      </c>
      <c r="B86" s="3" t="s">
        <v>37</v>
      </c>
      <c r="C86" s="3">
        <v>78</v>
      </c>
      <c r="D86" s="3">
        <v>78</v>
      </c>
      <c r="E86" s="10">
        <v>39.299999999999997</v>
      </c>
      <c r="F86" s="17">
        <f t="shared" si="24"/>
        <v>0.1388888888888889</v>
      </c>
      <c r="G86" s="17">
        <f t="shared" si="25"/>
        <v>0.5</v>
      </c>
      <c r="H86" s="17">
        <f t="shared" si="15"/>
        <v>10.916666666666666</v>
      </c>
      <c r="I86">
        <f t="shared" si="16"/>
        <v>258.33333333333337</v>
      </c>
      <c r="J86">
        <f t="shared" si="17"/>
        <v>346.68539999999996</v>
      </c>
      <c r="K86">
        <f t="shared" si="18"/>
        <v>5.0924066666666681</v>
      </c>
      <c r="L86" s="17">
        <f t="shared" si="19"/>
        <v>610.11113999999998</v>
      </c>
      <c r="M86" s="26">
        <f t="shared" si="20"/>
        <v>610.11113999999998</v>
      </c>
      <c r="N86">
        <f t="shared" si="21"/>
        <v>519509.63571</v>
      </c>
      <c r="O86" s="18">
        <f t="shared" si="26"/>
        <v>11966323.342999198</v>
      </c>
      <c r="P86" s="18">
        <f t="shared" si="22"/>
        <v>110831.45833333333</v>
      </c>
      <c r="Q86" s="17">
        <f t="shared" si="27"/>
        <v>3607418.3333333344</v>
      </c>
      <c r="R86" s="17">
        <f t="shared" si="23"/>
        <v>46248.952991453007</v>
      </c>
    </row>
    <row r="87" spans="1:18" x14ac:dyDescent="0.25">
      <c r="A87" s="17">
        <f t="shared" si="14"/>
        <v>866.80555555555554</v>
      </c>
      <c r="B87" s="3" t="s">
        <v>37</v>
      </c>
      <c r="C87" s="3">
        <v>79</v>
      </c>
      <c r="D87" s="3">
        <v>79</v>
      </c>
      <c r="E87" s="10">
        <v>39.5</v>
      </c>
      <c r="F87" s="17">
        <f t="shared" si="24"/>
        <v>-4.1666666666666269E-2</v>
      </c>
      <c r="G87" s="17">
        <f t="shared" si="25"/>
        <v>-0.14999999999999858</v>
      </c>
      <c r="H87" s="17">
        <f t="shared" si="15"/>
        <v>10.972222222222221</v>
      </c>
      <c r="I87">
        <f t="shared" si="16"/>
        <v>-77.499999999999261</v>
      </c>
      <c r="J87">
        <f t="shared" si="17"/>
        <v>346.68539999999996</v>
      </c>
      <c r="K87">
        <f t="shared" si="18"/>
        <v>5.1183222222222229</v>
      </c>
      <c r="L87" s="17">
        <f t="shared" si="19"/>
        <v>274.30372222222292</v>
      </c>
      <c r="M87" s="26">
        <f t="shared" si="20"/>
        <v>274.30372222222292</v>
      </c>
      <c r="N87">
        <f t="shared" si="21"/>
        <v>237767.99033179073</v>
      </c>
      <c r="O87" s="18">
        <f t="shared" si="26"/>
        <v>12485832.978709197</v>
      </c>
      <c r="P87" s="18">
        <f t="shared" si="22"/>
        <v>111962.38425925924</v>
      </c>
      <c r="Q87" s="17">
        <f t="shared" si="27"/>
        <v>3718249.7916666679</v>
      </c>
      <c r="R87" s="17">
        <f t="shared" si="23"/>
        <v>47066.453059071748</v>
      </c>
    </row>
    <row r="88" spans="1:18" x14ac:dyDescent="0.25">
      <c r="A88" s="17">
        <f t="shared" si="14"/>
        <v>866.66666666666674</v>
      </c>
      <c r="B88" s="3" t="s">
        <v>37</v>
      </c>
      <c r="C88" s="3">
        <v>80</v>
      </c>
      <c r="D88" s="3">
        <v>80</v>
      </c>
      <c r="E88" s="10">
        <v>39</v>
      </c>
      <c r="F88" s="17">
        <f t="shared" si="24"/>
        <v>-0.1388888888888889</v>
      </c>
      <c r="G88" s="17">
        <f t="shared" si="25"/>
        <v>-0.5</v>
      </c>
      <c r="H88" s="17">
        <f t="shared" si="15"/>
        <v>10.833333333333334</v>
      </c>
      <c r="I88">
        <f t="shared" si="16"/>
        <v>-258.33333333333337</v>
      </c>
      <c r="J88">
        <f t="shared" si="17"/>
        <v>346.68539999999996</v>
      </c>
      <c r="K88">
        <f t="shared" si="18"/>
        <v>5.053533333333335</v>
      </c>
      <c r="L88" s="17">
        <f t="shared" si="19"/>
        <v>93.405599999999922</v>
      </c>
      <c r="M88" s="26">
        <f t="shared" si="20"/>
        <v>93.405599999999936</v>
      </c>
      <c r="N88">
        <f t="shared" si="21"/>
        <v>80951.519999999946</v>
      </c>
      <c r="O88" s="18">
        <f t="shared" si="26"/>
        <v>12723600.969040988</v>
      </c>
      <c r="P88" s="18">
        <f t="shared" si="22"/>
        <v>109145.83333333334</v>
      </c>
      <c r="Q88" s="17">
        <f t="shared" si="27"/>
        <v>3830212.1759259272</v>
      </c>
      <c r="R88" s="17">
        <f t="shared" si="23"/>
        <v>47877.652199074088</v>
      </c>
    </row>
    <row r="89" spans="1:18" x14ac:dyDescent="0.25">
      <c r="A89" s="17">
        <f t="shared" si="14"/>
        <v>866.25</v>
      </c>
      <c r="B89" s="3" t="s">
        <v>37</v>
      </c>
      <c r="C89" s="3">
        <v>81</v>
      </c>
      <c r="D89" s="3">
        <v>81</v>
      </c>
      <c r="E89" s="10">
        <v>38.5</v>
      </c>
      <c r="F89" s="17">
        <f t="shared" si="24"/>
        <v>-0.23611111111111149</v>
      </c>
      <c r="G89" s="17">
        <f t="shared" si="25"/>
        <v>-0.85000000000000142</v>
      </c>
      <c r="H89" s="17">
        <f t="shared" si="15"/>
        <v>10.694444444444445</v>
      </c>
      <c r="I89">
        <f t="shared" si="16"/>
        <v>-439.16666666666737</v>
      </c>
      <c r="J89">
        <f t="shared" si="17"/>
        <v>346.68539999999996</v>
      </c>
      <c r="K89">
        <f t="shared" si="18"/>
        <v>4.9887444444444462</v>
      </c>
      <c r="L89" s="17">
        <f t="shared" si="19"/>
        <v>-87.492522222222959</v>
      </c>
      <c r="M89" s="26">
        <f t="shared" si="20"/>
        <v>-87.492522222222988</v>
      </c>
      <c r="N89">
        <f t="shared" si="21"/>
        <v>-75790.39737500067</v>
      </c>
      <c r="O89" s="18">
        <f t="shared" si="26"/>
        <v>12804552.489040988</v>
      </c>
      <c r="P89" s="18">
        <f t="shared" si="22"/>
        <v>106365.16203703704</v>
      </c>
      <c r="Q89" s="17">
        <f t="shared" si="27"/>
        <v>3939358.0092592607</v>
      </c>
      <c r="R89" s="17">
        <f t="shared" si="23"/>
        <v>48634.049497027911</v>
      </c>
    </row>
    <row r="90" spans="1:18" x14ac:dyDescent="0.25">
      <c r="A90" s="17">
        <f t="shared" si="14"/>
        <v>849.61111111111109</v>
      </c>
      <c r="B90" s="3" t="s">
        <v>37</v>
      </c>
      <c r="C90" s="3">
        <v>82</v>
      </c>
      <c r="D90" s="3">
        <v>82</v>
      </c>
      <c r="E90" s="10">
        <v>37.299999999999997</v>
      </c>
      <c r="F90" s="17">
        <f t="shared" si="24"/>
        <v>-0.20833333333333331</v>
      </c>
      <c r="G90" s="17">
        <f t="shared" si="25"/>
        <v>-0.75</v>
      </c>
      <c r="H90" s="17">
        <f t="shared" si="15"/>
        <v>10.361111111111111</v>
      </c>
      <c r="I90">
        <f t="shared" si="16"/>
        <v>-387.49999999999994</v>
      </c>
      <c r="J90">
        <f t="shared" si="17"/>
        <v>346.68539999999996</v>
      </c>
      <c r="K90">
        <f t="shared" si="18"/>
        <v>4.8332511111111121</v>
      </c>
      <c r="L90" s="17">
        <f t="shared" si="19"/>
        <v>-35.981348888888874</v>
      </c>
      <c r="M90" s="26">
        <f t="shared" si="20"/>
        <v>-35.981348888888874</v>
      </c>
      <c r="N90">
        <f t="shared" si="21"/>
        <v>-30570.153808765419</v>
      </c>
      <c r="O90" s="18">
        <f t="shared" si="26"/>
        <v>12728762.091665987</v>
      </c>
      <c r="P90" s="18">
        <f t="shared" si="22"/>
        <v>99837.939814814803</v>
      </c>
      <c r="Q90" s="17">
        <f t="shared" si="27"/>
        <v>4045723.1712962976</v>
      </c>
      <c r="R90" s="17">
        <f t="shared" si="23"/>
        <v>49338.087454832894</v>
      </c>
    </row>
    <row r="91" spans="1:18" x14ac:dyDescent="0.25">
      <c r="A91" s="17">
        <f t="shared" si="14"/>
        <v>853.05555555555543</v>
      </c>
      <c r="B91" s="3" t="s">
        <v>37</v>
      </c>
      <c r="C91" s="3">
        <v>83</v>
      </c>
      <c r="D91" s="3">
        <v>83</v>
      </c>
      <c r="E91" s="10">
        <v>37</v>
      </c>
      <c r="F91" s="17">
        <f t="shared" si="24"/>
        <v>-8.3333333333332538E-2</v>
      </c>
      <c r="G91" s="17">
        <f t="shared" si="25"/>
        <v>-0.29999999999999716</v>
      </c>
      <c r="H91" s="17">
        <f t="shared" si="15"/>
        <v>10.277777777777777</v>
      </c>
      <c r="I91">
        <f t="shared" si="16"/>
        <v>-154.99999999999852</v>
      </c>
      <c r="J91">
        <f t="shared" si="17"/>
        <v>346.68539999999996</v>
      </c>
      <c r="K91">
        <f t="shared" si="18"/>
        <v>4.794377777777779</v>
      </c>
      <c r="L91" s="17">
        <f t="shared" si="19"/>
        <v>196.47977777777922</v>
      </c>
      <c r="M91" s="26">
        <f t="shared" si="20"/>
        <v>196.47977777777919</v>
      </c>
      <c r="N91">
        <f t="shared" si="21"/>
        <v>167608.16598765549</v>
      </c>
      <c r="O91" s="18">
        <f t="shared" si="26"/>
        <v>12698191.937857222</v>
      </c>
      <c r="P91" s="18">
        <f t="shared" si="22"/>
        <v>98238.425925925912</v>
      </c>
      <c r="Q91" s="17">
        <f t="shared" si="27"/>
        <v>4145561.1111111124</v>
      </c>
      <c r="R91" s="17">
        <f t="shared" si="23"/>
        <v>49946.519410977256</v>
      </c>
    </row>
    <row r="92" spans="1:18" x14ac:dyDescent="0.25">
      <c r="A92" s="17">
        <f t="shared" si="14"/>
        <v>856.33333333333337</v>
      </c>
      <c r="B92" s="3" t="s">
        <v>37</v>
      </c>
      <c r="C92" s="3">
        <v>84</v>
      </c>
      <c r="D92" s="3">
        <v>84</v>
      </c>
      <c r="E92" s="10">
        <v>36.700000000000003</v>
      </c>
      <c r="F92" s="17">
        <f t="shared" si="24"/>
        <v>-0.15277777777777798</v>
      </c>
      <c r="G92" s="17">
        <f t="shared" si="25"/>
        <v>-0.55000000000000071</v>
      </c>
      <c r="H92" s="17">
        <f t="shared" si="15"/>
        <v>10.194444444444445</v>
      </c>
      <c r="I92">
        <f t="shared" si="16"/>
        <v>-284.16666666666703</v>
      </c>
      <c r="J92">
        <f t="shared" si="17"/>
        <v>346.68539999999996</v>
      </c>
      <c r="K92">
        <f t="shared" si="18"/>
        <v>4.7555044444444459</v>
      </c>
      <c r="L92" s="17">
        <f t="shared" si="19"/>
        <v>67.274237777777373</v>
      </c>
      <c r="M92" s="26">
        <f t="shared" si="20"/>
        <v>67.274237777777387</v>
      </c>
      <c r="N92">
        <f t="shared" si="21"/>
        <v>57609.172283703374</v>
      </c>
      <c r="O92" s="18">
        <f t="shared" si="26"/>
        <v>12865800.103844877</v>
      </c>
      <c r="P92" s="18">
        <f t="shared" si="22"/>
        <v>96651.828703703708</v>
      </c>
      <c r="Q92" s="17">
        <f t="shared" si="27"/>
        <v>4243799.5370370382</v>
      </c>
      <c r="R92" s="17">
        <f t="shared" si="23"/>
        <v>50521.423059964742</v>
      </c>
    </row>
    <row r="93" spans="1:18" x14ac:dyDescent="0.25">
      <c r="A93" s="17">
        <f t="shared" si="14"/>
        <v>847.6388888888888</v>
      </c>
      <c r="B93" s="3" t="s">
        <v>37</v>
      </c>
      <c r="C93" s="3">
        <v>85</v>
      </c>
      <c r="D93" s="3">
        <v>85</v>
      </c>
      <c r="E93" s="10">
        <v>35.9</v>
      </c>
      <c r="F93" s="17">
        <f t="shared" si="24"/>
        <v>-0.19444444444444522</v>
      </c>
      <c r="G93" s="17">
        <f t="shared" si="25"/>
        <v>-0.70000000000000284</v>
      </c>
      <c r="H93" s="17">
        <f t="shared" si="15"/>
        <v>9.9722222222222214</v>
      </c>
      <c r="I93">
        <f t="shared" si="16"/>
        <v>-361.66666666666811</v>
      </c>
      <c r="J93">
        <f t="shared" si="17"/>
        <v>346.68539999999996</v>
      </c>
      <c r="K93">
        <f t="shared" si="18"/>
        <v>4.6518422222222231</v>
      </c>
      <c r="L93" s="17">
        <f t="shared" si="19"/>
        <v>-10.329424444445925</v>
      </c>
      <c r="M93" s="26">
        <f t="shared" si="20"/>
        <v>-10.32942444444592</v>
      </c>
      <c r="N93">
        <f t="shared" si="21"/>
        <v>-8755.6218589518667</v>
      </c>
      <c r="O93" s="18">
        <f t="shared" si="26"/>
        <v>12923409.276128581</v>
      </c>
      <c r="P93" s="18">
        <f t="shared" si="22"/>
        <v>92484.050925925912</v>
      </c>
      <c r="Q93" s="17">
        <f t="shared" si="27"/>
        <v>4340451.3657407416</v>
      </c>
      <c r="R93" s="17">
        <f t="shared" si="23"/>
        <v>51064.133714596959</v>
      </c>
    </row>
    <row r="94" spans="1:18" x14ac:dyDescent="0.25">
      <c r="A94" s="17">
        <f t="shared" si="14"/>
        <v>843.27777777777771</v>
      </c>
      <c r="B94" s="3" t="s">
        <v>37</v>
      </c>
      <c r="C94" s="3">
        <v>86</v>
      </c>
      <c r="D94" s="3">
        <v>86</v>
      </c>
      <c r="E94" s="10">
        <v>35.299999999999997</v>
      </c>
      <c r="F94" s="17">
        <f t="shared" si="24"/>
        <v>-0.18055555555555516</v>
      </c>
      <c r="G94" s="17">
        <f t="shared" si="25"/>
        <v>-0.64999999999999858</v>
      </c>
      <c r="H94" s="17">
        <f t="shared" si="15"/>
        <v>9.8055555555555554</v>
      </c>
      <c r="I94">
        <f t="shared" si="16"/>
        <v>-335.83333333333263</v>
      </c>
      <c r="J94">
        <f t="shared" si="17"/>
        <v>346.68539999999996</v>
      </c>
      <c r="K94">
        <f t="shared" si="18"/>
        <v>4.5740955555555569</v>
      </c>
      <c r="L94" s="17">
        <f t="shared" si="19"/>
        <v>15.426162222222883</v>
      </c>
      <c r="M94" s="26">
        <f t="shared" si="20"/>
        <v>15.426162222222899</v>
      </c>
      <c r="N94">
        <f t="shared" si="21"/>
        <v>13008.539798395632</v>
      </c>
      <c r="O94" s="18">
        <f t="shared" si="26"/>
        <v>12914653.654269628</v>
      </c>
      <c r="P94" s="18">
        <f t="shared" si="22"/>
        <v>89418.495370370365</v>
      </c>
      <c r="Q94" s="17">
        <f t="shared" si="27"/>
        <v>4432935.4166666679</v>
      </c>
      <c r="R94" s="17">
        <f t="shared" si="23"/>
        <v>51545.76065891474</v>
      </c>
    </row>
    <row r="95" spans="1:18" x14ac:dyDescent="0.25">
      <c r="A95" s="17">
        <f t="shared" si="14"/>
        <v>836.16666666666663</v>
      </c>
      <c r="B95" s="3" t="s">
        <v>37</v>
      </c>
      <c r="C95" s="3">
        <v>87</v>
      </c>
      <c r="D95" s="3">
        <v>87</v>
      </c>
      <c r="E95" s="10">
        <v>34.6</v>
      </c>
      <c r="F95" s="17">
        <f t="shared" si="24"/>
        <v>-0.15277777777777699</v>
      </c>
      <c r="G95" s="17">
        <f t="shared" si="25"/>
        <v>-0.54999999999999716</v>
      </c>
      <c r="H95" s="17">
        <f t="shared" si="15"/>
        <v>9.6111111111111107</v>
      </c>
      <c r="I95">
        <f t="shared" si="16"/>
        <v>-284.16666666666521</v>
      </c>
      <c r="J95">
        <f t="shared" si="17"/>
        <v>346.68539999999996</v>
      </c>
      <c r="K95">
        <f t="shared" si="18"/>
        <v>4.4833911111111124</v>
      </c>
      <c r="L95" s="17">
        <f t="shared" si="19"/>
        <v>67.002124444445869</v>
      </c>
      <c r="M95" s="26">
        <f t="shared" si="20"/>
        <v>67.002124444445883</v>
      </c>
      <c r="N95">
        <f t="shared" si="21"/>
        <v>56024.943056297496</v>
      </c>
      <c r="O95" s="18">
        <f t="shared" si="26"/>
        <v>12927662.194068024</v>
      </c>
      <c r="P95" s="18">
        <f t="shared" si="22"/>
        <v>85907.314814814818</v>
      </c>
      <c r="Q95" s="17">
        <f t="shared" si="27"/>
        <v>4522353.9120370382</v>
      </c>
      <c r="R95" s="17">
        <f t="shared" si="23"/>
        <v>51981.079448701588</v>
      </c>
    </row>
    <row r="96" spans="1:18" x14ac:dyDescent="0.25">
      <c r="A96" s="17">
        <f t="shared" si="14"/>
        <v>836</v>
      </c>
      <c r="B96" s="3" t="s">
        <v>37</v>
      </c>
      <c r="C96" s="3">
        <v>88</v>
      </c>
      <c r="D96" s="3">
        <v>88</v>
      </c>
      <c r="E96" s="10">
        <v>34.200000000000003</v>
      </c>
      <c r="F96" s="17">
        <f t="shared" si="24"/>
        <v>-0.37500000000000039</v>
      </c>
      <c r="G96" s="17">
        <f t="shared" si="25"/>
        <v>-1.3500000000000014</v>
      </c>
      <c r="H96" s="17">
        <f t="shared" si="15"/>
        <v>9.5</v>
      </c>
      <c r="I96">
        <f t="shared" si="16"/>
        <v>-697.50000000000068</v>
      </c>
      <c r="J96">
        <f t="shared" si="17"/>
        <v>346.68539999999996</v>
      </c>
      <c r="K96">
        <f t="shared" si="18"/>
        <v>4.4315600000000011</v>
      </c>
      <c r="L96" s="17">
        <f t="shared" si="19"/>
        <v>-346.38304000000073</v>
      </c>
      <c r="M96" s="26">
        <f t="shared" si="20"/>
        <v>-346.38304000000073</v>
      </c>
      <c r="N96">
        <f t="shared" si="21"/>
        <v>-289576.22144000063</v>
      </c>
      <c r="O96" s="18">
        <f t="shared" si="26"/>
        <v>12983687.137124322</v>
      </c>
      <c r="P96" s="18">
        <f t="shared" si="22"/>
        <v>83932.5</v>
      </c>
      <c r="Q96" s="17">
        <f t="shared" si="27"/>
        <v>4608261.2268518526</v>
      </c>
      <c r="R96" s="17">
        <f t="shared" si="23"/>
        <v>52366.604850589232</v>
      </c>
    </row>
    <row r="97" spans="1:18" x14ac:dyDescent="0.25">
      <c r="A97" s="17">
        <f t="shared" si="14"/>
        <v>788.6388888888888</v>
      </c>
      <c r="B97" s="3" t="s">
        <v>37</v>
      </c>
      <c r="C97" s="3">
        <v>89</v>
      </c>
      <c r="D97" s="3">
        <v>89</v>
      </c>
      <c r="E97" s="10">
        <v>31.9</v>
      </c>
      <c r="F97" s="17">
        <f t="shared" si="24"/>
        <v>-0.95833333333333359</v>
      </c>
      <c r="G97" s="17">
        <f t="shared" si="25"/>
        <v>-3.4500000000000011</v>
      </c>
      <c r="H97" s="17">
        <f t="shared" si="15"/>
        <v>8.8611111111111107</v>
      </c>
      <c r="I97">
        <f t="shared" si="16"/>
        <v>-1782.5000000000005</v>
      </c>
      <c r="J97">
        <f t="shared" si="17"/>
        <v>346.68539999999996</v>
      </c>
      <c r="K97">
        <f t="shared" si="18"/>
        <v>4.1335311111111119</v>
      </c>
      <c r="L97" s="17">
        <f t="shared" si="19"/>
        <v>-1431.6810688888895</v>
      </c>
      <c r="M97" s="26">
        <f t="shared" si="20"/>
        <v>-1431.6810688888895</v>
      </c>
      <c r="N97">
        <f t="shared" si="21"/>
        <v>-1129079.3674117904</v>
      </c>
      <c r="O97" s="18">
        <f t="shared" si="26"/>
        <v>12694110.915684322</v>
      </c>
      <c r="P97" s="18">
        <f t="shared" si="22"/>
        <v>73022.939814814803</v>
      </c>
      <c r="Q97" s="17">
        <f t="shared" si="27"/>
        <v>4692193.7268518526</v>
      </c>
      <c r="R97" s="17">
        <f t="shared" si="23"/>
        <v>52721.277829796098</v>
      </c>
    </row>
    <row r="98" spans="1:18" x14ac:dyDescent="0.25">
      <c r="A98" s="17">
        <f t="shared" si="14"/>
        <v>682.5</v>
      </c>
      <c r="B98" s="3" t="s">
        <v>37</v>
      </c>
      <c r="C98" s="3">
        <v>90</v>
      </c>
      <c r="D98" s="3">
        <v>90</v>
      </c>
      <c r="E98" s="10">
        <v>27.3</v>
      </c>
      <c r="F98" s="17">
        <f t="shared" si="24"/>
        <v>-1.3749999999999998</v>
      </c>
      <c r="G98" s="17">
        <f t="shared" si="25"/>
        <v>-4.9499999999999993</v>
      </c>
      <c r="H98" s="17">
        <f t="shared" si="15"/>
        <v>7.583333333333333</v>
      </c>
      <c r="I98">
        <f t="shared" si="16"/>
        <v>-2557.4999999999995</v>
      </c>
      <c r="J98">
        <f t="shared" si="17"/>
        <v>346.68539999999996</v>
      </c>
      <c r="K98">
        <f t="shared" si="18"/>
        <v>3.5374733333333341</v>
      </c>
      <c r="L98" s="17">
        <f t="shared" si="19"/>
        <v>-2207.2771266666664</v>
      </c>
      <c r="M98" s="26">
        <f t="shared" si="20"/>
        <v>-2207.2771266666664</v>
      </c>
      <c r="N98">
        <f t="shared" si="21"/>
        <v>-1506466.6389499998</v>
      </c>
      <c r="O98" s="18">
        <f t="shared" si="26"/>
        <v>11565031.548272531</v>
      </c>
      <c r="P98" s="18">
        <f t="shared" si="22"/>
        <v>53481.458333333328</v>
      </c>
      <c r="Q98" s="17">
        <f t="shared" si="27"/>
        <v>4765216.666666667</v>
      </c>
      <c r="R98" s="17">
        <f t="shared" si="23"/>
        <v>52946.851851851854</v>
      </c>
    </row>
    <row r="99" spans="1:18" x14ac:dyDescent="0.25">
      <c r="A99" s="17">
        <f t="shared" si="14"/>
        <v>556.11111111111109</v>
      </c>
      <c r="B99" s="3" t="s">
        <v>37</v>
      </c>
      <c r="C99" s="3">
        <v>91</v>
      </c>
      <c r="D99" s="3">
        <v>91</v>
      </c>
      <c r="E99" s="10">
        <v>22</v>
      </c>
      <c r="F99" s="17">
        <f t="shared" si="24"/>
        <v>-1.4305555555555556</v>
      </c>
      <c r="G99" s="17">
        <f t="shared" si="25"/>
        <v>-5.15</v>
      </c>
      <c r="H99" s="17">
        <f t="shared" si="15"/>
        <v>6.1111111111111107</v>
      </c>
      <c r="I99">
        <f t="shared" si="16"/>
        <v>-2660.8333333333335</v>
      </c>
      <c r="J99">
        <f t="shared" si="17"/>
        <v>346.68539999999996</v>
      </c>
      <c r="K99">
        <f t="shared" si="18"/>
        <v>2.8507111111111119</v>
      </c>
      <c r="L99" s="17">
        <f t="shared" si="19"/>
        <v>-2311.2972222222224</v>
      </c>
      <c r="M99" s="26">
        <f t="shared" si="20"/>
        <v>-2311.2972222222224</v>
      </c>
      <c r="N99">
        <f t="shared" si="21"/>
        <v>-1285338.0663580247</v>
      </c>
      <c r="O99" s="18">
        <f t="shared" si="26"/>
        <v>10058564.909322532</v>
      </c>
      <c r="P99" s="18">
        <f t="shared" si="22"/>
        <v>34731.481481481482</v>
      </c>
      <c r="Q99" s="17">
        <f t="shared" si="27"/>
        <v>4818698.125</v>
      </c>
      <c r="R99" s="17">
        <f t="shared" si="23"/>
        <v>52952.726648351651</v>
      </c>
    </row>
    <row r="100" spans="1:18" x14ac:dyDescent="0.25">
      <c r="A100" s="17">
        <f t="shared" si="14"/>
        <v>434.44444444444446</v>
      </c>
      <c r="B100" s="3" t="s">
        <v>37</v>
      </c>
      <c r="C100" s="3">
        <v>92</v>
      </c>
      <c r="D100" s="3">
        <v>92</v>
      </c>
      <c r="E100" s="10">
        <v>17</v>
      </c>
      <c r="F100" s="17">
        <f t="shared" si="24"/>
        <v>-1.0833333333333335</v>
      </c>
      <c r="G100" s="17">
        <f t="shared" si="25"/>
        <v>-3.9000000000000004</v>
      </c>
      <c r="H100" s="17">
        <f t="shared" si="15"/>
        <v>4.7222222222222223</v>
      </c>
      <c r="I100">
        <f t="shared" si="16"/>
        <v>-2015.0000000000002</v>
      </c>
      <c r="J100">
        <f t="shared" si="17"/>
        <v>346.68539999999996</v>
      </c>
      <c r="K100">
        <f t="shared" si="18"/>
        <v>2.2028222222222227</v>
      </c>
      <c r="L100" s="17">
        <f t="shared" si="19"/>
        <v>-1666.1117777777779</v>
      </c>
      <c r="M100" s="26">
        <f t="shared" si="20"/>
        <v>-1666.1117777777781</v>
      </c>
      <c r="N100">
        <f t="shared" si="21"/>
        <v>-723833.00567901251</v>
      </c>
      <c r="O100" s="18">
        <f t="shared" si="26"/>
        <v>8773226.8429645076</v>
      </c>
      <c r="P100" s="18">
        <f t="shared" si="22"/>
        <v>20738.425925925927</v>
      </c>
      <c r="Q100" s="17">
        <f t="shared" si="27"/>
        <v>4853429.6064814813</v>
      </c>
      <c r="R100" s="17">
        <f t="shared" si="23"/>
        <v>52754.669635668273</v>
      </c>
    </row>
    <row r="101" spans="1:18" x14ac:dyDescent="0.25">
      <c r="A101" s="17">
        <f t="shared" si="14"/>
        <v>366.83333333333331</v>
      </c>
      <c r="B101" s="3" t="s">
        <v>37</v>
      </c>
      <c r="C101" s="3">
        <v>93</v>
      </c>
      <c r="D101" s="3">
        <v>93</v>
      </c>
      <c r="E101" s="10">
        <v>14.2</v>
      </c>
      <c r="F101" s="17">
        <f t="shared" si="24"/>
        <v>-0.69444444444444442</v>
      </c>
      <c r="G101" s="17">
        <f t="shared" si="25"/>
        <v>-2.5</v>
      </c>
      <c r="H101" s="17">
        <f t="shared" si="15"/>
        <v>3.9444444444444442</v>
      </c>
      <c r="I101">
        <f t="shared" si="16"/>
        <v>-1291.6666666666665</v>
      </c>
      <c r="J101">
        <f t="shared" si="17"/>
        <v>346.68539999999996</v>
      </c>
      <c r="K101">
        <f t="shared" si="18"/>
        <v>1.8400044444444448</v>
      </c>
      <c r="L101" s="17">
        <f t="shared" si="19"/>
        <v>-943.14126222222217</v>
      </c>
      <c r="M101" s="26">
        <f t="shared" si="20"/>
        <v>-943.14126222222217</v>
      </c>
      <c r="N101">
        <f t="shared" si="21"/>
        <v>-345975.65302518517</v>
      </c>
      <c r="O101" s="18">
        <f t="shared" si="26"/>
        <v>8049393.8372854954</v>
      </c>
      <c r="P101" s="18">
        <f t="shared" si="22"/>
        <v>14469.537037037036</v>
      </c>
      <c r="Q101" s="17">
        <f t="shared" si="27"/>
        <v>4874168.0324074076</v>
      </c>
      <c r="R101" s="17">
        <f t="shared" si="23"/>
        <v>52410.40895061729</v>
      </c>
    </row>
    <row r="102" spans="1:18" x14ac:dyDescent="0.25">
      <c r="A102" s="17">
        <f t="shared" si="14"/>
        <v>313.33333333333331</v>
      </c>
      <c r="B102" s="3" t="s">
        <v>37</v>
      </c>
      <c r="C102" s="3">
        <v>94</v>
      </c>
      <c r="D102" s="3">
        <v>94</v>
      </c>
      <c r="E102" s="10">
        <v>12</v>
      </c>
      <c r="F102" s="17">
        <f t="shared" si="24"/>
        <v>-0.70833333333333326</v>
      </c>
      <c r="G102" s="17">
        <f t="shared" si="25"/>
        <v>-2.5499999999999998</v>
      </c>
      <c r="H102" s="17">
        <f t="shared" si="15"/>
        <v>3.333333333333333</v>
      </c>
      <c r="I102">
        <f t="shared" si="16"/>
        <v>-1317.4999999999998</v>
      </c>
      <c r="J102">
        <f t="shared" si="17"/>
        <v>346.68539999999996</v>
      </c>
      <c r="K102">
        <f t="shared" si="18"/>
        <v>1.5549333333333335</v>
      </c>
      <c r="L102" s="17">
        <f t="shared" si="19"/>
        <v>-969.25966666666648</v>
      </c>
      <c r="M102" s="26">
        <f t="shared" si="20"/>
        <v>-969.25966666666648</v>
      </c>
      <c r="N102">
        <f t="shared" si="21"/>
        <v>-303701.36222222215</v>
      </c>
      <c r="O102" s="18">
        <f t="shared" si="26"/>
        <v>7703418.1842603106</v>
      </c>
      <c r="P102" s="18">
        <f t="shared" si="22"/>
        <v>10333.333333333332</v>
      </c>
      <c r="Q102" s="17">
        <f t="shared" si="27"/>
        <v>4888637.569444445</v>
      </c>
      <c r="R102" s="17">
        <f t="shared" si="23"/>
        <v>52006.782653664312</v>
      </c>
    </row>
    <row r="103" spans="1:18" x14ac:dyDescent="0.25">
      <c r="A103" s="17">
        <f t="shared" si="14"/>
        <v>240.13888888888889</v>
      </c>
      <c r="B103" s="3" t="s">
        <v>37</v>
      </c>
      <c r="C103" s="3">
        <v>95</v>
      </c>
      <c r="D103" s="3">
        <v>95</v>
      </c>
      <c r="E103" s="10">
        <v>9.1</v>
      </c>
      <c r="F103" s="17">
        <f t="shared" si="24"/>
        <v>-0.86111111111111116</v>
      </c>
      <c r="G103" s="17">
        <f t="shared" si="25"/>
        <v>-3.1</v>
      </c>
      <c r="H103" s="17">
        <f t="shared" si="15"/>
        <v>2.5277777777777777</v>
      </c>
      <c r="I103">
        <f t="shared" si="16"/>
        <v>-1601.6666666666667</v>
      </c>
      <c r="J103">
        <f t="shared" si="17"/>
        <v>346.68539999999996</v>
      </c>
      <c r="K103">
        <f t="shared" si="18"/>
        <v>1.179157777777778</v>
      </c>
      <c r="L103" s="17">
        <f t="shared" si="19"/>
        <v>-1253.8021088888888</v>
      </c>
      <c r="M103" s="26">
        <f t="shared" si="20"/>
        <v>-1253.8021088888891</v>
      </c>
      <c r="N103">
        <f t="shared" si="21"/>
        <v>-301086.64531512349</v>
      </c>
      <c r="O103" s="18">
        <f t="shared" si="26"/>
        <v>7399716.822038088</v>
      </c>
      <c r="P103" s="18">
        <f t="shared" si="22"/>
        <v>5942.3842592592582</v>
      </c>
      <c r="Q103" s="17">
        <f t="shared" si="27"/>
        <v>4898970.902777778</v>
      </c>
      <c r="R103" s="17">
        <f t="shared" si="23"/>
        <v>51568.114766081875</v>
      </c>
    </row>
    <row r="104" spans="1:18" x14ac:dyDescent="0.25">
      <c r="A104" s="17">
        <f t="shared" si="14"/>
        <v>154.66666666666666</v>
      </c>
      <c r="B104" s="3" t="s">
        <v>37</v>
      </c>
      <c r="C104" s="3">
        <v>96</v>
      </c>
      <c r="D104" s="3">
        <v>96</v>
      </c>
      <c r="E104" s="10">
        <v>5.8</v>
      </c>
      <c r="F104" s="17">
        <f t="shared" si="24"/>
        <v>-0.76388888888888884</v>
      </c>
      <c r="G104" s="17">
        <f t="shared" si="25"/>
        <v>-2.75</v>
      </c>
      <c r="H104" s="17">
        <f t="shared" si="15"/>
        <v>1.6111111111111109</v>
      </c>
      <c r="I104">
        <f t="shared" si="16"/>
        <v>-1420.8333333333333</v>
      </c>
      <c r="J104">
        <f t="shared" si="17"/>
        <v>346.68539999999996</v>
      </c>
      <c r="K104">
        <f t="shared" si="18"/>
        <v>0.75155111111111117</v>
      </c>
      <c r="L104" s="17">
        <f t="shared" si="19"/>
        <v>-1073.396382222222</v>
      </c>
      <c r="M104" s="26">
        <f t="shared" si="20"/>
        <v>-1073.3963822222222</v>
      </c>
      <c r="N104">
        <f t="shared" si="21"/>
        <v>-166018.64045037035</v>
      </c>
      <c r="O104" s="18">
        <f t="shared" si="26"/>
        <v>7098630.1767229643</v>
      </c>
      <c r="P104" s="18">
        <f t="shared" si="22"/>
        <v>2413.9814814814808</v>
      </c>
      <c r="Q104" s="17">
        <f t="shared" si="27"/>
        <v>4904913.2870370373</v>
      </c>
      <c r="R104" s="17">
        <f t="shared" si="23"/>
        <v>51092.846739969136</v>
      </c>
    </row>
    <row r="105" spans="1:18" x14ac:dyDescent="0.25">
      <c r="A105" s="17">
        <f t="shared" si="14"/>
        <v>97</v>
      </c>
      <c r="B105" s="3" t="s">
        <v>37</v>
      </c>
      <c r="C105" s="3">
        <v>97</v>
      </c>
      <c r="D105" s="3">
        <v>97</v>
      </c>
      <c r="E105" s="10">
        <v>3.6</v>
      </c>
      <c r="F105" s="17">
        <f t="shared" si="24"/>
        <v>-0.49999999999999994</v>
      </c>
      <c r="G105" s="17">
        <f t="shared" si="25"/>
        <v>-1.7999999999999998</v>
      </c>
      <c r="H105" s="17">
        <f t="shared" si="15"/>
        <v>1</v>
      </c>
      <c r="I105">
        <f t="shared" si="16"/>
        <v>-929.99999999999989</v>
      </c>
      <c r="J105">
        <f t="shared" si="17"/>
        <v>346.68539999999996</v>
      </c>
      <c r="K105">
        <f t="shared" si="18"/>
        <v>0.46648000000000012</v>
      </c>
      <c r="L105" s="17">
        <f t="shared" si="19"/>
        <v>-582.84811999999988</v>
      </c>
      <c r="M105" s="26">
        <f t="shared" si="20"/>
        <v>-582.84811999999988</v>
      </c>
      <c r="N105">
        <f t="shared" si="21"/>
        <v>-56536.267639999991</v>
      </c>
      <c r="O105" s="18">
        <f t="shared" si="26"/>
        <v>6932611.5362725938</v>
      </c>
      <c r="P105" s="18">
        <f t="shared" si="22"/>
        <v>930</v>
      </c>
      <c r="Q105" s="17">
        <f t="shared" si="27"/>
        <v>4907327.2685185187</v>
      </c>
      <c r="R105" s="17">
        <f t="shared" si="23"/>
        <v>50591.002768232152</v>
      </c>
    </row>
    <row r="106" spans="1:18" x14ac:dyDescent="0.25">
      <c r="A106" s="17">
        <f t="shared" si="14"/>
        <v>59.888888888888893</v>
      </c>
      <c r="B106" s="3" t="s">
        <v>37</v>
      </c>
      <c r="C106" s="3">
        <v>98</v>
      </c>
      <c r="D106" s="3">
        <v>98</v>
      </c>
      <c r="E106" s="10">
        <v>2.2000000000000002</v>
      </c>
      <c r="F106" s="17">
        <f t="shared" si="24"/>
        <v>-0.5</v>
      </c>
      <c r="G106" s="17">
        <f t="shared" si="25"/>
        <v>-1.8</v>
      </c>
      <c r="H106" s="17">
        <f t="shared" si="15"/>
        <v>0.61111111111111116</v>
      </c>
      <c r="I106">
        <f t="shared" si="16"/>
        <v>-930</v>
      </c>
      <c r="J106">
        <f t="shared" si="17"/>
        <v>346.68539999999996</v>
      </c>
      <c r="K106">
        <f t="shared" si="18"/>
        <v>0.28507111111111122</v>
      </c>
      <c r="L106" s="17">
        <f t="shared" si="19"/>
        <v>-583.02952888888888</v>
      </c>
      <c r="M106" s="26">
        <f t="shared" si="20"/>
        <v>-583.02952888888899</v>
      </c>
      <c r="N106">
        <f t="shared" si="21"/>
        <v>-34916.990674567911</v>
      </c>
      <c r="O106" s="18">
        <f t="shared" si="26"/>
        <v>6876075.2686325936</v>
      </c>
      <c r="P106" s="18">
        <f t="shared" si="22"/>
        <v>347.31481481481484</v>
      </c>
      <c r="Q106" s="17">
        <f t="shared" si="27"/>
        <v>4908257.2685185187</v>
      </c>
      <c r="R106" s="17">
        <f t="shared" si="23"/>
        <v>50084.257842025698</v>
      </c>
    </row>
    <row r="107" spans="1:18" x14ac:dyDescent="0.25">
      <c r="A107" s="17">
        <f t="shared" si="14"/>
        <v>0</v>
      </c>
      <c r="B107" s="3" t="s">
        <v>37</v>
      </c>
      <c r="C107" s="3">
        <v>99</v>
      </c>
      <c r="D107" s="3">
        <v>99</v>
      </c>
      <c r="E107" s="10">
        <v>0</v>
      </c>
      <c r="F107" s="17">
        <f t="shared" si="24"/>
        <v>-0.30555555555555558</v>
      </c>
      <c r="G107" s="17">
        <f t="shared" si="25"/>
        <v>-1.1000000000000001</v>
      </c>
      <c r="H107" s="17">
        <f t="shared" si="15"/>
        <v>0</v>
      </c>
      <c r="I107">
        <f t="shared" si="16"/>
        <v>-568.33333333333337</v>
      </c>
      <c r="J107">
        <f t="shared" si="17"/>
        <v>346.68539999999996</v>
      </c>
      <c r="K107">
        <f t="shared" si="18"/>
        <v>0</v>
      </c>
      <c r="L107" s="17">
        <f t="shared" si="19"/>
        <v>-221.64793333333341</v>
      </c>
      <c r="M107" s="26">
        <f t="shared" si="20"/>
        <v>-221.64793333333341</v>
      </c>
      <c r="N107">
        <f t="shared" si="21"/>
        <v>0</v>
      </c>
      <c r="O107" s="18">
        <f t="shared" si="26"/>
        <v>6841158.2779580252</v>
      </c>
      <c r="P107" s="18">
        <f t="shared" si="22"/>
        <v>0</v>
      </c>
      <c r="Q107" s="17">
        <f t="shared" si="27"/>
        <v>4908604.583333333</v>
      </c>
      <c r="R107" s="17">
        <f t="shared" si="23"/>
        <v>49581.864478114476</v>
      </c>
    </row>
    <row r="108" spans="1:18" x14ac:dyDescent="0.25">
      <c r="A108" s="17">
        <f t="shared" si="14"/>
        <v>0</v>
      </c>
      <c r="B108" s="3" t="s">
        <v>37</v>
      </c>
      <c r="C108" s="3">
        <v>100</v>
      </c>
      <c r="D108" s="3">
        <v>100</v>
      </c>
      <c r="E108" s="10">
        <v>0</v>
      </c>
      <c r="F108" s="17">
        <f t="shared" si="24"/>
        <v>0</v>
      </c>
      <c r="G108" s="17">
        <f t="shared" si="25"/>
        <v>0</v>
      </c>
      <c r="H108" s="17">
        <f t="shared" si="15"/>
        <v>0</v>
      </c>
      <c r="I108">
        <f t="shared" si="16"/>
        <v>0</v>
      </c>
      <c r="J108">
        <f t="shared" si="17"/>
        <v>346.68539999999996</v>
      </c>
      <c r="K108">
        <f t="shared" si="18"/>
        <v>0</v>
      </c>
      <c r="L108" s="17">
        <f t="shared" si="19"/>
        <v>346.68539999999996</v>
      </c>
      <c r="M108" s="26">
        <f t="shared" si="20"/>
        <v>346.68539999999996</v>
      </c>
      <c r="N108">
        <f t="shared" si="21"/>
        <v>0</v>
      </c>
      <c r="O108" s="18">
        <f t="shared" si="26"/>
        <v>6841158.2779580252</v>
      </c>
      <c r="P108" s="18">
        <f t="shared" si="22"/>
        <v>0</v>
      </c>
      <c r="Q108" s="17">
        <f t="shared" si="27"/>
        <v>4908604.583333333</v>
      </c>
      <c r="R108" s="17">
        <f t="shared" si="23"/>
        <v>49086.04583333333</v>
      </c>
    </row>
    <row r="109" spans="1:18" x14ac:dyDescent="0.25">
      <c r="A109" s="17">
        <f t="shared" si="14"/>
        <v>0</v>
      </c>
      <c r="B109" s="3" t="s">
        <v>37</v>
      </c>
      <c r="C109" s="3">
        <v>101</v>
      </c>
      <c r="D109" s="3">
        <v>101</v>
      </c>
      <c r="E109" s="10">
        <v>0</v>
      </c>
      <c r="F109" s="17">
        <f t="shared" si="24"/>
        <v>0</v>
      </c>
      <c r="G109" s="17">
        <f t="shared" si="25"/>
        <v>0</v>
      </c>
      <c r="H109" s="17">
        <f t="shared" si="15"/>
        <v>0</v>
      </c>
      <c r="I109">
        <f t="shared" si="16"/>
        <v>0</v>
      </c>
      <c r="J109">
        <f t="shared" si="17"/>
        <v>346.68539999999996</v>
      </c>
      <c r="K109">
        <f t="shared" si="18"/>
        <v>0</v>
      </c>
      <c r="L109" s="17">
        <f t="shared" si="19"/>
        <v>346.68539999999996</v>
      </c>
      <c r="M109" s="26">
        <f t="shared" si="20"/>
        <v>346.68539999999996</v>
      </c>
      <c r="N109">
        <f t="shared" si="21"/>
        <v>0</v>
      </c>
      <c r="O109" s="18">
        <f t="shared" si="26"/>
        <v>6841158.2779580252</v>
      </c>
      <c r="P109" s="18">
        <f t="shared" si="22"/>
        <v>0</v>
      </c>
      <c r="Q109" s="17">
        <f t="shared" si="27"/>
        <v>4908604.583333333</v>
      </c>
      <c r="R109" s="17">
        <f t="shared" si="23"/>
        <v>48600.045379537951</v>
      </c>
    </row>
    <row r="110" spans="1:18" x14ac:dyDescent="0.25">
      <c r="A110" s="17">
        <f t="shared" si="14"/>
        <v>0</v>
      </c>
      <c r="B110" s="3" t="s">
        <v>37</v>
      </c>
      <c r="C110" s="3">
        <v>102</v>
      </c>
      <c r="D110" s="3">
        <v>102</v>
      </c>
      <c r="E110" s="10">
        <v>0</v>
      </c>
      <c r="F110" s="17">
        <f t="shared" si="24"/>
        <v>0</v>
      </c>
      <c r="G110" s="17">
        <f t="shared" si="25"/>
        <v>0</v>
      </c>
      <c r="H110" s="17">
        <f t="shared" si="15"/>
        <v>0</v>
      </c>
      <c r="I110">
        <f t="shared" si="16"/>
        <v>0</v>
      </c>
      <c r="J110">
        <f t="shared" si="17"/>
        <v>346.68539999999996</v>
      </c>
      <c r="K110">
        <f t="shared" si="18"/>
        <v>0</v>
      </c>
      <c r="L110" s="17">
        <f t="shared" si="19"/>
        <v>346.68539999999996</v>
      </c>
      <c r="M110" s="26">
        <f t="shared" si="20"/>
        <v>346.68539999999996</v>
      </c>
      <c r="N110">
        <f t="shared" si="21"/>
        <v>0</v>
      </c>
      <c r="O110" s="18">
        <f t="shared" si="26"/>
        <v>6841158.2779580252</v>
      </c>
      <c r="P110" s="18">
        <f t="shared" si="22"/>
        <v>0</v>
      </c>
      <c r="Q110" s="17">
        <f t="shared" si="27"/>
        <v>4908604.583333333</v>
      </c>
      <c r="R110" s="17">
        <f t="shared" si="23"/>
        <v>48123.574346405228</v>
      </c>
    </row>
    <row r="111" spans="1:18" x14ac:dyDescent="0.25">
      <c r="A111" s="17">
        <f t="shared" si="14"/>
        <v>0</v>
      </c>
      <c r="B111" s="3" t="s">
        <v>37</v>
      </c>
      <c r="C111" s="3">
        <v>103</v>
      </c>
      <c r="D111" s="3">
        <v>103</v>
      </c>
      <c r="E111" s="10">
        <v>0</v>
      </c>
      <c r="F111" s="17">
        <f t="shared" si="24"/>
        <v>0</v>
      </c>
      <c r="G111" s="17">
        <f t="shared" si="25"/>
        <v>0</v>
      </c>
      <c r="H111" s="17">
        <f t="shared" si="15"/>
        <v>0</v>
      </c>
      <c r="I111">
        <f t="shared" si="16"/>
        <v>0</v>
      </c>
      <c r="J111">
        <f t="shared" si="17"/>
        <v>346.68539999999996</v>
      </c>
      <c r="K111">
        <f t="shared" si="18"/>
        <v>0</v>
      </c>
      <c r="L111" s="17">
        <f t="shared" si="19"/>
        <v>346.68539999999996</v>
      </c>
      <c r="M111" s="26">
        <f t="shared" si="20"/>
        <v>346.68539999999996</v>
      </c>
      <c r="N111">
        <f t="shared" si="21"/>
        <v>0</v>
      </c>
      <c r="O111" s="18">
        <f t="shared" si="26"/>
        <v>6841158.2779580252</v>
      </c>
      <c r="P111" s="18">
        <f t="shared" si="22"/>
        <v>0</v>
      </c>
      <c r="Q111" s="17">
        <f t="shared" si="27"/>
        <v>4908604.583333333</v>
      </c>
      <c r="R111" s="17">
        <f t="shared" si="23"/>
        <v>47656.355177993522</v>
      </c>
    </row>
    <row r="112" spans="1:18" x14ac:dyDescent="0.25">
      <c r="A112" s="17">
        <f t="shared" si="14"/>
        <v>0</v>
      </c>
      <c r="B112" s="3" t="s">
        <v>37</v>
      </c>
      <c r="C112" s="3">
        <v>104</v>
      </c>
      <c r="D112" s="3">
        <v>104</v>
      </c>
      <c r="E112" s="10">
        <v>0</v>
      </c>
      <c r="F112" s="17">
        <f t="shared" si="24"/>
        <v>0</v>
      </c>
      <c r="G112" s="17">
        <f t="shared" si="25"/>
        <v>0</v>
      </c>
      <c r="H112" s="17">
        <f t="shared" si="15"/>
        <v>0</v>
      </c>
      <c r="I112">
        <f t="shared" si="16"/>
        <v>0</v>
      </c>
      <c r="J112">
        <f t="shared" si="17"/>
        <v>346.68539999999996</v>
      </c>
      <c r="K112">
        <f t="shared" si="18"/>
        <v>0</v>
      </c>
      <c r="L112" s="17">
        <f t="shared" si="19"/>
        <v>346.68539999999996</v>
      </c>
      <c r="M112" s="26">
        <f t="shared" si="20"/>
        <v>346.68539999999996</v>
      </c>
      <c r="N112">
        <f t="shared" si="21"/>
        <v>0</v>
      </c>
      <c r="O112" s="18">
        <f t="shared" si="26"/>
        <v>6841158.2779580252</v>
      </c>
      <c r="P112" s="18">
        <f t="shared" si="22"/>
        <v>0</v>
      </c>
      <c r="Q112" s="17">
        <f t="shared" si="27"/>
        <v>4908604.583333333</v>
      </c>
      <c r="R112" s="17">
        <f t="shared" si="23"/>
        <v>47198.120993589742</v>
      </c>
    </row>
    <row r="113" spans="1:18" x14ac:dyDescent="0.25">
      <c r="A113" s="17">
        <f t="shared" si="14"/>
        <v>0</v>
      </c>
      <c r="B113" s="3" t="s">
        <v>37</v>
      </c>
      <c r="C113" s="3">
        <v>105</v>
      </c>
      <c r="D113" s="3">
        <v>105</v>
      </c>
      <c r="E113" s="10">
        <v>0</v>
      </c>
      <c r="F113" s="17">
        <f t="shared" si="24"/>
        <v>0</v>
      </c>
      <c r="G113" s="17">
        <f t="shared" si="25"/>
        <v>0</v>
      </c>
      <c r="H113" s="17">
        <f t="shared" si="15"/>
        <v>0</v>
      </c>
      <c r="I113">
        <f t="shared" si="16"/>
        <v>0</v>
      </c>
      <c r="J113">
        <f t="shared" si="17"/>
        <v>346.68539999999996</v>
      </c>
      <c r="K113">
        <f t="shared" si="18"/>
        <v>0</v>
      </c>
      <c r="L113" s="17">
        <f t="shared" si="19"/>
        <v>346.68539999999996</v>
      </c>
      <c r="M113" s="26">
        <f t="shared" si="20"/>
        <v>346.68539999999996</v>
      </c>
      <c r="N113">
        <f t="shared" si="21"/>
        <v>0</v>
      </c>
      <c r="O113" s="18">
        <f t="shared" si="26"/>
        <v>6841158.2779580252</v>
      </c>
      <c r="P113" s="18">
        <f t="shared" si="22"/>
        <v>0</v>
      </c>
      <c r="Q113" s="17">
        <f t="shared" si="27"/>
        <v>4908604.583333333</v>
      </c>
      <c r="R113" s="17">
        <f t="shared" si="23"/>
        <v>46748.615079365074</v>
      </c>
    </row>
    <row r="114" spans="1:18" x14ac:dyDescent="0.25">
      <c r="A114" s="17">
        <f t="shared" si="14"/>
        <v>0</v>
      </c>
      <c r="B114" s="3" t="s">
        <v>37</v>
      </c>
      <c r="C114" s="3">
        <v>106</v>
      </c>
      <c r="D114" s="3">
        <v>106</v>
      </c>
      <c r="E114" s="10">
        <v>0</v>
      </c>
      <c r="F114" s="17">
        <f t="shared" si="24"/>
        <v>0</v>
      </c>
      <c r="G114" s="17">
        <f t="shared" si="25"/>
        <v>0</v>
      </c>
      <c r="H114" s="17">
        <f t="shared" si="15"/>
        <v>0</v>
      </c>
      <c r="I114">
        <f t="shared" si="16"/>
        <v>0</v>
      </c>
      <c r="J114">
        <f t="shared" si="17"/>
        <v>346.68539999999996</v>
      </c>
      <c r="K114">
        <f t="shared" si="18"/>
        <v>0</v>
      </c>
      <c r="L114" s="17">
        <f t="shared" si="19"/>
        <v>346.68539999999996</v>
      </c>
      <c r="M114" s="26">
        <f t="shared" si="20"/>
        <v>346.68539999999996</v>
      </c>
      <c r="N114">
        <f t="shared" si="21"/>
        <v>0</v>
      </c>
      <c r="O114" s="18">
        <f t="shared" si="26"/>
        <v>6841158.2779580252</v>
      </c>
      <c r="P114" s="18">
        <f t="shared" si="22"/>
        <v>0</v>
      </c>
      <c r="Q114" s="17">
        <f t="shared" si="27"/>
        <v>4908604.583333333</v>
      </c>
      <c r="R114" s="17">
        <f t="shared" si="23"/>
        <v>46307.59040880503</v>
      </c>
    </row>
    <row r="115" spans="1:18" x14ac:dyDescent="0.25">
      <c r="A115" s="17">
        <f t="shared" si="14"/>
        <v>0</v>
      </c>
      <c r="B115" s="3" t="s">
        <v>37</v>
      </c>
      <c r="C115" s="3">
        <v>107</v>
      </c>
      <c r="D115" s="3">
        <v>107</v>
      </c>
      <c r="E115" s="10">
        <v>0</v>
      </c>
      <c r="F115" s="17">
        <f t="shared" si="24"/>
        <v>0</v>
      </c>
      <c r="G115" s="17">
        <f t="shared" si="25"/>
        <v>0</v>
      </c>
      <c r="H115" s="17">
        <f t="shared" si="15"/>
        <v>0</v>
      </c>
      <c r="I115">
        <f t="shared" si="16"/>
        <v>0</v>
      </c>
      <c r="J115">
        <f t="shared" si="17"/>
        <v>346.68539999999996</v>
      </c>
      <c r="K115">
        <f t="shared" si="18"/>
        <v>0</v>
      </c>
      <c r="L115" s="17">
        <f t="shared" si="19"/>
        <v>346.68539999999996</v>
      </c>
      <c r="M115" s="26">
        <f t="shared" si="20"/>
        <v>346.68539999999996</v>
      </c>
      <c r="N115">
        <f t="shared" si="21"/>
        <v>0</v>
      </c>
      <c r="O115" s="18">
        <f t="shared" si="26"/>
        <v>6841158.2779580252</v>
      </c>
      <c r="P115" s="18">
        <f t="shared" si="22"/>
        <v>0</v>
      </c>
      <c r="Q115" s="17">
        <f t="shared" si="27"/>
        <v>4908604.583333333</v>
      </c>
      <c r="R115" s="17">
        <f t="shared" si="23"/>
        <v>45874.809190031148</v>
      </c>
    </row>
    <row r="116" spans="1:18" x14ac:dyDescent="0.25">
      <c r="A116" s="17">
        <f t="shared" si="14"/>
        <v>0</v>
      </c>
      <c r="B116" s="3" t="s">
        <v>37</v>
      </c>
      <c r="C116" s="3">
        <v>108</v>
      </c>
      <c r="D116" s="3">
        <v>108</v>
      </c>
      <c r="E116" s="10">
        <v>0</v>
      </c>
      <c r="F116" s="17">
        <f t="shared" si="24"/>
        <v>0</v>
      </c>
      <c r="G116" s="17">
        <f t="shared" si="25"/>
        <v>0</v>
      </c>
      <c r="H116" s="17">
        <f t="shared" si="15"/>
        <v>0</v>
      </c>
      <c r="I116">
        <f t="shared" si="16"/>
        <v>0</v>
      </c>
      <c r="J116">
        <f t="shared" si="17"/>
        <v>346.68539999999996</v>
      </c>
      <c r="K116">
        <f t="shared" si="18"/>
        <v>0</v>
      </c>
      <c r="L116" s="17">
        <f t="shared" si="19"/>
        <v>346.68539999999996</v>
      </c>
      <c r="M116" s="26">
        <f t="shared" si="20"/>
        <v>346.68539999999996</v>
      </c>
      <c r="N116">
        <f t="shared" si="21"/>
        <v>0</v>
      </c>
      <c r="O116" s="18">
        <f t="shared" si="26"/>
        <v>6841158.2779580252</v>
      </c>
      <c r="P116" s="18">
        <f t="shared" si="22"/>
        <v>0</v>
      </c>
      <c r="Q116" s="17">
        <f t="shared" si="27"/>
        <v>4908604.583333333</v>
      </c>
      <c r="R116" s="17">
        <f t="shared" si="23"/>
        <v>45450.042438271601</v>
      </c>
    </row>
    <row r="117" spans="1:18" x14ac:dyDescent="0.25">
      <c r="A117" s="17">
        <f t="shared" si="14"/>
        <v>0</v>
      </c>
      <c r="B117" s="3" t="s">
        <v>37</v>
      </c>
      <c r="C117" s="3">
        <v>109</v>
      </c>
      <c r="D117" s="3">
        <v>109</v>
      </c>
      <c r="E117" s="10">
        <v>0</v>
      </c>
      <c r="F117" s="17">
        <f t="shared" si="24"/>
        <v>0</v>
      </c>
      <c r="G117" s="17">
        <f t="shared" si="25"/>
        <v>0</v>
      </c>
      <c r="H117" s="17">
        <f t="shared" si="15"/>
        <v>0</v>
      </c>
      <c r="I117">
        <f t="shared" si="16"/>
        <v>0</v>
      </c>
      <c r="J117">
        <f t="shared" si="17"/>
        <v>346.68539999999996</v>
      </c>
      <c r="K117">
        <f t="shared" si="18"/>
        <v>0</v>
      </c>
      <c r="L117" s="17">
        <f t="shared" si="19"/>
        <v>346.68539999999996</v>
      </c>
      <c r="M117" s="26">
        <f t="shared" si="20"/>
        <v>346.68539999999996</v>
      </c>
      <c r="N117">
        <f t="shared" si="21"/>
        <v>0</v>
      </c>
      <c r="O117" s="18">
        <f t="shared" si="26"/>
        <v>6841158.2779580252</v>
      </c>
      <c r="P117" s="18">
        <f t="shared" si="22"/>
        <v>0</v>
      </c>
      <c r="Q117" s="17">
        <f t="shared" si="27"/>
        <v>4908604.583333333</v>
      </c>
      <c r="R117" s="17">
        <f t="shared" si="23"/>
        <v>45033.069571865439</v>
      </c>
    </row>
    <row r="118" spans="1:18" x14ac:dyDescent="0.25">
      <c r="A118" s="17">
        <f t="shared" si="14"/>
        <v>0</v>
      </c>
      <c r="B118" s="3" t="s">
        <v>37</v>
      </c>
      <c r="C118" s="3">
        <v>110</v>
      </c>
      <c r="D118" s="3">
        <v>110</v>
      </c>
      <c r="E118" s="10">
        <v>0</v>
      </c>
      <c r="F118" s="17">
        <f t="shared" si="24"/>
        <v>0</v>
      </c>
      <c r="G118" s="17">
        <f t="shared" si="25"/>
        <v>0</v>
      </c>
      <c r="H118" s="17">
        <f t="shared" si="15"/>
        <v>0</v>
      </c>
      <c r="I118">
        <f t="shared" si="16"/>
        <v>0</v>
      </c>
      <c r="J118">
        <f t="shared" si="17"/>
        <v>346.68539999999996</v>
      </c>
      <c r="K118">
        <f t="shared" si="18"/>
        <v>0</v>
      </c>
      <c r="L118" s="17">
        <f t="shared" si="19"/>
        <v>346.68539999999996</v>
      </c>
      <c r="M118" s="26">
        <f t="shared" si="20"/>
        <v>346.68539999999996</v>
      </c>
      <c r="N118">
        <f t="shared" si="21"/>
        <v>0</v>
      </c>
      <c r="O118" s="18">
        <f t="shared" si="26"/>
        <v>6841158.2779580252</v>
      </c>
      <c r="P118" s="18">
        <f t="shared" si="22"/>
        <v>0</v>
      </c>
      <c r="Q118" s="17">
        <f t="shared" si="27"/>
        <v>4908604.583333333</v>
      </c>
      <c r="R118" s="17">
        <f t="shared" si="23"/>
        <v>44623.678030303025</v>
      </c>
    </row>
    <row r="119" spans="1:18" x14ac:dyDescent="0.25">
      <c r="A119" s="17">
        <f t="shared" si="14"/>
        <v>0</v>
      </c>
      <c r="B119" s="3" t="s">
        <v>37</v>
      </c>
      <c r="C119" s="3">
        <v>111</v>
      </c>
      <c r="D119" s="3">
        <v>111</v>
      </c>
      <c r="E119" s="10">
        <v>0</v>
      </c>
      <c r="F119" s="17">
        <f t="shared" si="24"/>
        <v>0</v>
      </c>
      <c r="G119" s="17">
        <f t="shared" si="25"/>
        <v>0</v>
      </c>
      <c r="H119" s="17">
        <f t="shared" si="15"/>
        <v>0</v>
      </c>
      <c r="I119">
        <f t="shared" si="16"/>
        <v>0</v>
      </c>
      <c r="J119">
        <f t="shared" si="17"/>
        <v>346.68539999999996</v>
      </c>
      <c r="K119">
        <f t="shared" si="18"/>
        <v>0</v>
      </c>
      <c r="L119" s="17">
        <f t="shared" si="19"/>
        <v>346.68539999999996</v>
      </c>
      <c r="M119" s="26">
        <f t="shared" si="20"/>
        <v>346.68539999999996</v>
      </c>
      <c r="N119">
        <f t="shared" si="21"/>
        <v>0</v>
      </c>
      <c r="O119" s="18">
        <f t="shared" si="26"/>
        <v>6841158.2779580252</v>
      </c>
      <c r="P119" s="18">
        <f t="shared" si="22"/>
        <v>0</v>
      </c>
      <c r="Q119" s="17">
        <f t="shared" si="27"/>
        <v>4908604.583333333</v>
      </c>
      <c r="R119" s="17">
        <f t="shared" si="23"/>
        <v>44221.662912912907</v>
      </c>
    </row>
    <row r="120" spans="1:18" x14ac:dyDescent="0.25">
      <c r="A120" s="17">
        <f t="shared" si="14"/>
        <v>0</v>
      </c>
      <c r="B120" s="3" t="s">
        <v>37</v>
      </c>
      <c r="C120" s="3">
        <v>112</v>
      </c>
      <c r="D120" s="3">
        <v>112</v>
      </c>
      <c r="E120" s="10">
        <v>0</v>
      </c>
      <c r="F120" s="17">
        <f t="shared" si="24"/>
        <v>0</v>
      </c>
      <c r="G120" s="17">
        <f t="shared" si="25"/>
        <v>0</v>
      </c>
      <c r="H120" s="17">
        <f t="shared" si="15"/>
        <v>0</v>
      </c>
      <c r="I120">
        <f t="shared" si="16"/>
        <v>0</v>
      </c>
      <c r="J120">
        <f t="shared" si="17"/>
        <v>346.68539999999996</v>
      </c>
      <c r="K120">
        <f t="shared" si="18"/>
        <v>0</v>
      </c>
      <c r="L120" s="17">
        <f t="shared" si="19"/>
        <v>346.68539999999996</v>
      </c>
      <c r="M120" s="26">
        <f t="shared" si="20"/>
        <v>346.68539999999996</v>
      </c>
      <c r="N120">
        <f t="shared" si="21"/>
        <v>0</v>
      </c>
      <c r="O120" s="18">
        <f t="shared" si="26"/>
        <v>6841158.2779580252</v>
      </c>
      <c r="P120" s="18">
        <f t="shared" si="22"/>
        <v>0</v>
      </c>
      <c r="Q120" s="17">
        <f t="shared" si="27"/>
        <v>4908604.583333333</v>
      </c>
      <c r="R120" s="17">
        <f t="shared" si="23"/>
        <v>43826.826636904756</v>
      </c>
    </row>
    <row r="121" spans="1:18" x14ac:dyDescent="0.25">
      <c r="A121" s="17">
        <f t="shared" si="14"/>
        <v>0</v>
      </c>
      <c r="B121" s="3" t="s">
        <v>37</v>
      </c>
      <c r="C121" s="3">
        <v>113</v>
      </c>
      <c r="D121" s="3">
        <v>113</v>
      </c>
      <c r="E121" s="10">
        <v>0</v>
      </c>
      <c r="F121" s="17">
        <f t="shared" si="24"/>
        <v>0</v>
      </c>
      <c r="G121" s="17">
        <f t="shared" si="25"/>
        <v>0</v>
      </c>
      <c r="H121" s="17">
        <f t="shared" si="15"/>
        <v>0</v>
      </c>
      <c r="I121">
        <f t="shared" si="16"/>
        <v>0</v>
      </c>
      <c r="J121">
        <f t="shared" si="17"/>
        <v>346.68539999999996</v>
      </c>
      <c r="K121">
        <f t="shared" si="18"/>
        <v>0</v>
      </c>
      <c r="L121" s="17">
        <f t="shared" si="19"/>
        <v>346.68539999999996</v>
      </c>
      <c r="M121" s="26">
        <f t="shared" si="20"/>
        <v>346.68539999999996</v>
      </c>
      <c r="N121">
        <f t="shared" si="21"/>
        <v>0</v>
      </c>
      <c r="O121" s="18">
        <f t="shared" si="26"/>
        <v>6841158.2779580252</v>
      </c>
      <c r="P121" s="18">
        <f t="shared" si="22"/>
        <v>0</v>
      </c>
      <c r="Q121" s="17">
        <f t="shared" si="27"/>
        <v>4908604.583333333</v>
      </c>
      <c r="R121" s="17">
        <f t="shared" si="23"/>
        <v>43438.978613569321</v>
      </c>
    </row>
    <row r="122" spans="1:18" x14ac:dyDescent="0.25">
      <c r="A122" s="17">
        <f t="shared" si="14"/>
        <v>0</v>
      </c>
      <c r="B122" s="3" t="s">
        <v>37</v>
      </c>
      <c r="C122" s="3">
        <v>114</v>
      </c>
      <c r="D122" s="3">
        <v>114</v>
      </c>
      <c r="E122" s="10">
        <v>0</v>
      </c>
      <c r="F122" s="17">
        <f t="shared" si="24"/>
        <v>0</v>
      </c>
      <c r="G122" s="17">
        <f t="shared" si="25"/>
        <v>0</v>
      </c>
      <c r="H122" s="17">
        <f t="shared" si="15"/>
        <v>0</v>
      </c>
      <c r="I122">
        <f t="shared" si="16"/>
        <v>0</v>
      </c>
      <c r="J122">
        <f t="shared" si="17"/>
        <v>346.68539999999996</v>
      </c>
      <c r="K122">
        <f t="shared" si="18"/>
        <v>0</v>
      </c>
      <c r="L122" s="17">
        <f t="shared" si="19"/>
        <v>346.68539999999996</v>
      </c>
      <c r="M122" s="26">
        <f t="shared" si="20"/>
        <v>346.68539999999996</v>
      </c>
      <c r="N122">
        <f t="shared" si="21"/>
        <v>0</v>
      </c>
      <c r="O122" s="18">
        <f t="shared" si="26"/>
        <v>6841158.2779580252</v>
      </c>
      <c r="P122" s="18">
        <f t="shared" si="22"/>
        <v>0</v>
      </c>
      <c r="Q122" s="17">
        <f t="shared" si="27"/>
        <v>4908604.583333333</v>
      </c>
      <c r="R122" s="17">
        <f t="shared" si="23"/>
        <v>43057.934941520463</v>
      </c>
    </row>
    <row r="123" spans="1:18" x14ac:dyDescent="0.25">
      <c r="A123" s="17">
        <f t="shared" si="14"/>
        <v>0</v>
      </c>
      <c r="B123" s="3" t="s">
        <v>37</v>
      </c>
      <c r="C123" s="3">
        <v>115</v>
      </c>
      <c r="D123" s="3">
        <v>115</v>
      </c>
      <c r="E123" s="10">
        <v>0</v>
      </c>
      <c r="F123" s="17">
        <f t="shared" si="24"/>
        <v>0</v>
      </c>
      <c r="G123" s="17">
        <f t="shared" si="25"/>
        <v>0</v>
      </c>
      <c r="H123" s="17">
        <f t="shared" si="15"/>
        <v>0</v>
      </c>
      <c r="I123">
        <f t="shared" si="16"/>
        <v>0</v>
      </c>
      <c r="J123">
        <f t="shared" si="17"/>
        <v>346.68539999999996</v>
      </c>
      <c r="K123">
        <f t="shared" si="18"/>
        <v>0</v>
      </c>
      <c r="L123" s="17">
        <f t="shared" si="19"/>
        <v>346.68539999999996</v>
      </c>
      <c r="M123" s="26">
        <f t="shared" si="20"/>
        <v>346.68539999999996</v>
      </c>
      <c r="N123">
        <f t="shared" si="21"/>
        <v>0</v>
      </c>
      <c r="O123" s="18">
        <f t="shared" si="26"/>
        <v>6841158.2779580252</v>
      </c>
      <c r="P123" s="18">
        <f t="shared" si="22"/>
        <v>0</v>
      </c>
      <c r="Q123" s="17">
        <f t="shared" si="27"/>
        <v>4908604.583333333</v>
      </c>
      <c r="R123" s="17">
        <f t="shared" si="23"/>
        <v>42683.518115942024</v>
      </c>
    </row>
    <row r="124" spans="1:18" x14ac:dyDescent="0.25">
      <c r="A124" s="17">
        <f t="shared" si="14"/>
        <v>0</v>
      </c>
      <c r="B124" s="3" t="s">
        <v>37</v>
      </c>
      <c r="C124" s="3">
        <v>116</v>
      </c>
      <c r="D124" s="3">
        <v>116</v>
      </c>
      <c r="E124" s="10">
        <v>0</v>
      </c>
      <c r="F124" s="17">
        <f t="shared" si="24"/>
        <v>0</v>
      </c>
      <c r="G124" s="17">
        <f t="shared" si="25"/>
        <v>0</v>
      </c>
      <c r="H124" s="17">
        <f t="shared" si="15"/>
        <v>0</v>
      </c>
      <c r="I124">
        <f t="shared" si="16"/>
        <v>0</v>
      </c>
      <c r="J124">
        <f t="shared" si="17"/>
        <v>346.68539999999996</v>
      </c>
      <c r="K124">
        <f t="shared" si="18"/>
        <v>0</v>
      </c>
      <c r="L124" s="17">
        <f t="shared" si="19"/>
        <v>346.68539999999996</v>
      </c>
      <c r="M124" s="26">
        <f t="shared" si="20"/>
        <v>346.68539999999996</v>
      </c>
      <c r="N124">
        <f t="shared" si="21"/>
        <v>0</v>
      </c>
      <c r="O124" s="18">
        <f t="shared" si="26"/>
        <v>6841158.2779580252</v>
      </c>
      <c r="P124" s="18">
        <f t="shared" si="22"/>
        <v>0</v>
      </c>
      <c r="Q124" s="17">
        <f t="shared" si="27"/>
        <v>4908604.583333333</v>
      </c>
      <c r="R124" s="17">
        <f t="shared" si="23"/>
        <v>42315.556752873563</v>
      </c>
    </row>
    <row r="125" spans="1:18" x14ac:dyDescent="0.25">
      <c r="A125" s="17">
        <f t="shared" si="14"/>
        <v>0</v>
      </c>
      <c r="B125" s="3" t="s">
        <v>37</v>
      </c>
      <c r="C125" s="3">
        <v>117</v>
      </c>
      <c r="D125" s="3">
        <v>117</v>
      </c>
      <c r="E125" s="10">
        <v>0</v>
      </c>
      <c r="F125" s="17">
        <f t="shared" si="24"/>
        <v>0</v>
      </c>
      <c r="G125" s="17">
        <f t="shared" si="25"/>
        <v>0</v>
      </c>
      <c r="H125" s="17">
        <f t="shared" si="15"/>
        <v>0</v>
      </c>
      <c r="I125">
        <f t="shared" si="16"/>
        <v>0</v>
      </c>
      <c r="J125">
        <f t="shared" si="17"/>
        <v>346.68539999999996</v>
      </c>
      <c r="K125">
        <f t="shared" si="18"/>
        <v>0</v>
      </c>
      <c r="L125" s="17">
        <f t="shared" si="19"/>
        <v>346.68539999999996</v>
      </c>
      <c r="M125" s="26">
        <f t="shared" si="20"/>
        <v>346.68539999999996</v>
      </c>
      <c r="N125">
        <f t="shared" si="21"/>
        <v>0</v>
      </c>
      <c r="O125" s="18">
        <f t="shared" si="26"/>
        <v>6841158.2779580252</v>
      </c>
      <c r="P125" s="18">
        <f t="shared" si="22"/>
        <v>0</v>
      </c>
      <c r="Q125" s="17">
        <f t="shared" si="27"/>
        <v>4908604.583333333</v>
      </c>
      <c r="R125" s="17">
        <f t="shared" si="23"/>
        <v>41953.885327635326</v>
      </c>
    </row>
    <row r="126" spans="1:18" x14ac:dyDescent="0.25">
      <c r="A126" s="17">
        <f t="shared" si="14"/>
        <v>0</v>
      </c>
      <c r="B126" s="3" t="s">
        <v>37</v>
      </c>
      <c r="C126" s="3">
        <v>118</v>
      </c>
      <c r="D126" s="3">
        <v>118</v>
      </c>
      <c r="E126" s="10">
        <v>0</v>
      </c>
      <c r="F126" s="17">
        <f t="shared" si="24"/>
        <v>0</v>
      </c>
      <c r="G126" s="17">
        <f t="shared" si="25"/>
        <v>0</v>
      </c>
      <c r="H126" s="17">
        <f t="shared" si="15"/>
        <v>0</v>
      </c>
      <c r="I126">
        <f t="shared" si="16"/>
        <v>0</v>
      </c>
      <c r="J126">
        <f t="shared" si="17"/>
        <v>346.68539999999996</v>
      </c>
      <c r="K126">
        <f t="shared" si="18"/>
        <v>0</v>
      </c>
      <c r="L126" s="17">
        <f t="shared" si="19"/>
        <v>346.68539999999996</v>
      </c>
      <c r="M126" s="26">
        <f t="shared" si="20"/>
        <v>346.68539999999996</v>
      </c>
      <c r="N126">
        <f t="shared" si="21"/>
        <v>0</v>
      </c>
      <c r="O126" s="18">
        <f t="shared" si="26"/>
        <v>6841158.2779580252</v>
      </c>
      <c r="P126" s="18">
        <f t="shared" si="22"/>
        <v>0</v>
      </c>
      <c r="Q126" s="17">
        <f t="shared" si="27"/>
        <v>4908604.583333333</v>
      </c>
      <c r="R126" s="17">
        <f t="shared" si="23"/>
        <v>41598.343926553673</v>
      </c>
    </row>
    <row r="127" spans="1:18" x14ac:dyDescent="0.25">
      <c r="A127" s="17">
        <f t="shared" si="14"/>
        <v>0</v>
      </c>
      <c r="B127" s="3" t="s">
        <v>37</v>
      </c>
      <c r="C127" s="3">
        <v>119</v>
      </c>
      <c r="D127" s="3">
        <v>119</v>
      </c>
      <c r="E127" s="10">
        <v>0</v>
      </c>
      <c r="F127" s="17">
        <f t="shared" si="24"/>
        <v>0</v>
      </c>
      <c r="G127" s="17">
        <f t="shared" si="25"/>
        <v>0</v>
      </c>
      <c r="H127" s="17">
        <f t="shared" si="15"/>
        <v>0</v>
      </c>
      <c r="I127">
        <f t="shared" si="16"/>
        <v>0</v>
      </c>
      <c r="J127">
        <f t="shared" si="17"/>
        <v>346.68539999999996</v>
      </c>
      <c r="K127">
        <f t="shared" si="18"/>
        <v>0</v>
      </c>
      <c r="L127" s="17">
        <f t="shared" si="19"/>
        <v>346.68539999999996</v>
      </c>
      <c r="M127" s="26">
        <f t="shared" si="20"/>
        <v>346.68539999999996</v>
      </c>
      <c r="N127">
        <f t="shared" si="21"/>
        <v>0</v>
      </c>
      <c r="O127" s="18">
        <f t="shared" si="26"/>
        <v>6841158.2779580252</v>
      </c>
      <c r="P127" s="18">
        <f t="shared" si="22"/>
        <v>0</v>
      </c>
      <c r="Q127" s="17">
        <f t="shared" si="27"/>
        <v>4908604.583333333</v>
      </c>
      <c r="R127" s="17">
        <f t="shared" si="23"/>
        <v>41248.778011204478</v>
      </c>
    </row>
    <row r="128" spans="1:18" x14ac:dyDescent="0.25">
      <c r="A128" s="17">
        <f t="shared" si="14"/>
        <v>0</v>
      </c>
      <c r="B128" s="3" t="s">
        <v>37</v>
      </c>
      <c r="C128" s="3">
        <v>120</v>
      </c>
      <c r="D128" s="3">
        <v>120</v>
      </c>
      <c r="E128" s="10">
        <v>0</v>
      </c>
      <c r="F128" s="17">
        <f t="shared" si="24"/>
        <v>0</v>
      </c>
      <c r="G128" s="17">
        <f t="shared" si="25"/>
        <v>0</v>
      </c>
      <c r="H128" s="17">
        <f t="shared" si="15"/>
        <v>0</v>
      </c>
      <c r="I128">
        <f t="shared" si="16"/>
        <v>0</v>
      </c>
      <c r="J128">
        <f t="shared" si="17"/>
        <v>346.68539999999996</v>
      </c>
      <c r="K128">
        <f t="shared" si="18"/>
        <v>0</v>
      </c>
      <c r="L128" s="17">
        <f t="shared" si="19"/>
        <v>346.68539999999996</v>
      </c>
      <c r="M128" s="26">
        <f t="shared" si="20"/>
        <v>346.68539999999996</v>
      </c>
      <c r="N128">
        <f t="shared" si="21"/>
        <v>0</v>
      </c>
      <c r="O128" s="18">
        <f t="shared" si="26"/>
        <v>6841158.2779580252</v>
      </c>
      <c r="P128" s="18">
        <f t="shared" si="22"/>
        <v>0</v>
      </c>
      <c r="Q128" s="17">
        <f t="shared" si="27"/>
        <v>4908604.583333333</v>
      </c>
      <c r="R128" s="17">
        <f t="shared" si="23"/>
        <v>40905.038194444445</v>
      </c>
    </row>
    <row r="129" spans="1:18" x14ac:dyDescent="0.25">
      <c r="A129" s="17">
        <f t="shared" si="14"/>
        <v>0</v>
      </c>
      <c r="B129" s="3" t="s">
        <v>37</v>
      </c>
      <c r="C129" s="3">
        <v>121</v>
      </c>
      <c r="D129" s="3">
        <v>121</v>
      </c>
      <c r="E129" s="10">
        <v>0</v>
      </c>
      <c r="F129" s="17">
        <f t="shared" si="24"/>
        <v>0</v>
      </c>
      <c r="G129" s="17">
        <f t="shared" si="25"/>
        <v>0</v>
      </c>
      <c r="H129" s="17">
        <f t="shared" si="15"/>
        <v>0</v>
      </c>
      <c r="I129">
        <f t="shared" si="16"/>
        <v>0</v>
      </c>
      <c r="J129">
        <f t="shared" si="17"/>
        <v>346.68539999999996</v>
      </c>
      <c r="K129">
        <f t="shared" si="18"/>
        <v>0</v>
      </c>
      <c r="L129" s="17">
        <f t="shared" si="19"/>
        <v>346.68539999999996</v>
      </c>
      <c r="M129" s="26">
        <f t="shared" si="20"/>
        <v>346.68539999999996</v>
      </c>
      <c r="N129">
        <f t="shared" si="21"/>
        <v>0</v>
      </c>
      <c r="O129" s="18">
        <f t="shared" si="26"/>
        <v>6841158.2779580252</v>
      </c>
      <c r="P129" s="18">
        <f t="shared" si="22"/>
        <v>0</v>
      </c>
      <c r="Q129" s="17">
        <f t="shared" si="27"/>
        <v>4908604.583333333</v>
      </c>
      <c r="R129" s="17">
        <f t="shared" si="23"/>
        <v>40566.980027548205</v>
      </c>
    </row>
    <row r="130" spans="1:18" x14ac:dyDescent="0.25">
      <c r="A130" s="17">
        <f t="shared" si="14"/>
        <v>0</v>
      </c>
      <c r="B130" s="3" t="s">
        <v>37</v>
      </c>
      <c r="C130" s="3">
        <v>122</v>
      </c>
      <c r="D130" s="3">
        <v>122</v>
      </c>
      <c r="E130" s="10">
        <v>0</v>
      </c>
      <c r="F130" s="17">
        <f t="shared" si="24"/>
        <v>0</v>
      </c>
      <c r="G130" s="17">
        <f t="shared" si="25"/>
        <v>0</v>
      </c>
      <c r="H130" s="17">
        <f t="shared" si="15"/>
        <v>0</v>
      </c>
      <c r="I130">
        <f t="shared" si="16"/>
        <v>0</v>
      </c>
      <c r="J130">
        <f t="shared" si="17"/>
        <v>346.68539999999996</v>
      </c>
      <c r="K130">
        <f t="shared" si="18"/>
        <v>0</v>
      </c>
      <c r="L130" s="17">
        <f t="shared" si="19"/>
        <v>346.68539999999996</v>
      </c>
      <c r="M130" s="26">
        <f t="shared" si="20"/>
        <v>346.68539999999996</v>
      </c>
      <c r="N130">
        <f t="shared" si="21"/>
        <v>0</v>
      </c>
      <c r="O130" s="18">
        <f t="shared" si="26"/>
        <v>6841158.2779580252</v>
      </c>
      <c r="P130" s="18">
        <f t="shared" si="22"/>
        <v>0</v>
      </c>
      <c r="Q130" s="17">
        <f t="shared" si="27"/>
        <v>4908604.583333333</v>
      </c>
      <c r="R130" s="17">
        <f t="shared" si="23"/>
        <v>40234.463797814205</v>
      </c>
    </row>
    <row r="131" spans="1:18" x14ac:dyDescent="0.25">
      <c r="A131" s="17">
        <f t="shared" si="14"/>
        <v>0</v>
      </c>
      <c r="B131" s="3" t="s">
        <v>37</v>
      </c>
      <c r="C131" s="3">
        <v>123</v>
      </c>
      <c r="D131" s="3">
        <v>123</v>
      </c>
      <c r="E131" s="10">
        <v>0</v>
      </c>
      <c r="F131" s="17">
        <f t="shared" si="24"/>
        <v>0</v>
      </c>
      <c r="G131" s="17">
        <f t="shared" si="25"/>
        <v>0</v>
      </c>
      <c r="H131" s="17">
        <f t="shared" si="15"/>
        <v>0</v>
      </c>
      <c r="I131">
        <f t="shared" si="16"/>
        <v>0</v>
      </c>
      <c r="J131">
        <f t="shared" si="17"/>
        <v>346.68539999999996</v>
      </c>
      <c r="K131">
        <f t="shared" si="18"/>
        <v>0</v>
      </c>
      <c r="L131" s="17">
        <f t="shared" si="19"/>
        <v>346.68539999999996</v>
      </c>
      <c r="M131" s="26">
        <f t="shared" si="20"/>
        <v>346.68539999999996</v>
      </c>
      <c r="N131">
        <f t="shared" si="21"/>
        <v>0</v>
      </c>
      <c r="O131" s="18">
        <f t="shared" si="26"/>
        <v>6841158.2779580252</v>
      </c>
      <c r="P131" s="18">
        <f t="shared" si="22"/>
        <v>0</v>
      </c>
      <c r="Q131" s="17">
        <f t="shared" si="27"/>
        <v>4908604.583333333</v>
      </c>
      <c r="R131" s="17">
        <f t="shared" si="23"/>
        <v>39907.354336043361</v>
      </c>
    </row>
    <row r="132" spans="1:18" x14ac:dyDescent="0.25">
      <c r="A132" s="17">
        <f t="shared" si="14"/>
        <v>0</v>
      </c>
      <c r="B132" s="3" t="s">
        <v>37</v>
      </c>
      <c r="C132" s="3">
        <v>124</v>
      </c>
      <c r="D132" s="3">
        <v>124</v>
      </c>
      <c r="E132" s="10">
        <v>0</v>
      </c>
      <c r="F132" s="17">
        <f t="shared" si="24"/>
        <v>0</v>
      </c>
      <c r="G132" s="17">
        <f t="shared" si="25"/>
        <v>0</v>
      </c>
      <c r="H132" s="17">
        <f t="shared" si="15"/>
        <v>0</v>
      </c>
      <c r="I132">
        <f t="shared" si="16"/>
        <v>0</v>
      </c>
      <c r="J132">
        <f t="shared" si="17"/>
        <v>346.68539999999996</v>
      </c>
      <c r="K132">
        <f t="shared" si="18"/>
        <v>0</v>
      </c>
      <c r="L132" s="17">
        <f t="shared" si="19"/>
        <v>346.68539999999996</v>
      </c>
      <c r="M132" s="26">
        <f t="shared" si="20"/>
        <v>346.68539999999996</v>
      </c>
      <c r="N132">
        <f t="shared" si="21"/>
        <v>0</v>
      </c>
      <c r="O132" s="18">
        <f t="shared" si="26"/>
        <v>6841158.2779580252</v>
      </c>
      <c r="P132" s="18">
        <f t="shared" si="22"/>
        <v>0</v>
      </c>
      <c r="Q132" s="17">
        <f t="shared" si="27"/>
        <v>4908604.583333333</v>
      </c>
      <c r="R132" s="17">
        <f t="shared" si="23"/>
        <v>39585.520833333328</v>
      </c>
    </row>
    <row r="133" spans="1:18" x14ac:dyDescent="0.25">
      <c r="A133" s="17">
        <f t="shared" si="14"/>
        <v>0</v>
      </c>
      <c r="B133" s="3" t="s">
        <v>37</v>
      </c>
      <c r="C133" s="3">
        <v>125</v>
      </c>
      <c r="D133" s="3">
        <v>125</v>
      </c>
      <c r="E133" s="10">
        <v>0</v>
      </c>
      <c r="F133" s="17">
        <f t="shared" si="24"/>
        <v>0</v>
      </c>
      <c r="G133" s="17">
        <f t="shared" si="25"/>
        <v>0</v>
      </c>
      <c r="H133" s="17">
        <f t="shared" si="15"/>
        <v>0</v>
      </c>
      <c r="I133">
        <f t="shared" si="16"/>
        <v>0</v>
      </c>
      <c r="J133">
        <f t="shared" si="17"/>
        <v>346.68539999999996</v>
      </c>
      <c r="K133">
        <f t="shared" si="18"/>
        <v>0</v>
      </c>
      <c r="L133" s="17">
        <f t="shared" si="19"/>
        <v>346.68539999999996</v>
      </c>
      <c r="M133" s="26">
        <f t="shared" si="20"/>
        <v>346.68539999999996</v>
      </c>
      <c r="N133">
        <f t="shared" si="21"/>
        <v>0</v>
      </c>
      <c r="O133" s="18">
        <f t="shared" si="26"/>
        <v>6841158.2779580252</v>
      </c>
      <c r="P133" s="18">
        <f t="shared" si="22"/>
        <v>0</v>
      </c>
      <c r="Q133" s="17">
        <f t="shared" si="27"/>
        <v>4908604.583333333</v>
      </c>
      <c r="R133" s="17">
        <f t="shared" si="23"/>
        <v>39268.836666666662</v>
      </c>
    </row>
    <row r="134" spans="1:18" x14ac:dyDescent="0.25">
      <c r="A134" s="17">
        <f t="shared" si="14"/>
        <v>0</v>
      </c>
      <c r="B134" s="3" t="s">
        <v>37</v>
      </c>
      <c r="C134" s="3">
        <v>126</v>
      </c>
      <c r="D134" s="3">
        <v>126</v>
      </c>
      <c r="E134" s="10">
        <v>0</v>
      </c>
      <c r="F134" s="17">
        <f t="shared" si="24"/>
        <v>0</v>
      </c>
      <c r="G134" s="17">
        <f t="shared" si="25"/>
        <v>0</v>
      </c>
      <c r="H134" s="17">
        <f t="shared" si="15"/>
        <v>0</v>
      </c>
      <c r="I134">
        <f t="shared" si="16"/>
        <v>0</v>
      </c>
      <c r="J134">
        <f t="shared" si="17"/>
        <v>346.68539999999996</v>
      </c>
      <c r="K134">
        <f t="shared" si="18"/>
        <v>0</v>
      </c>
      <c r="L134" s="17">
        <f t="shared" si="19"/>
        <v>346.68539999999996</v>
      </c>
      <c r="M134" s="26">
        <f t="shared" si="20"/>
        <v>346.68539999999996</v>
      </c>
      <c r="N134">
        <f t="shared" si="21"/>
        <v>0</v>
      </c>
      <c r="O134" s="18">
        <f t="shared" si="26"/>
        <v>6841158.2779580252</v>
      </c>
      <c r="P134" s="18">
        <f t="shared" si="22"/>
        <v>0</v>
      </c>
      <c r="Q134" s="17">
        <f t="shared" si="27"/>
        <v>4908604.583333333</v>
      </c>
      <c r="R134" s="17">
        <f t="shared" si="23"/>
        <v>38957.179232804228</v>
      </c>
    </row>
    <row r="135" spans="1:18" x14ac:dyDescent="0.25">
      <c r="A135" s="17">
        <f t="shared" si="14"/>
        <v>0</v>
      </c>
      <c r="B135" s="3" t="s">
        <v>37</v>
      </c>
      <c r="C135" s="3">
        <v>127</v>
      </c>
      <c r="D135" s="3">
        <v>127</v>
      </c>
      <c r="E135" s="10">
        <v>0</v>
      </c>
      <c r="F135" s="17">
        <f t="shared" si="24"/>
        <v>0</v>
      </c>
      <c r="G135" s="17">
        <f t="shared" si="25"/>
        <v>0</v>
      </c>
      <c r="H135" s="17">
        <f t="shared" si="15"/>
        <v>0</v>
      </c>
      <c r="I135">
        <f t="shared" si="16"/>
        <v>0</v>
      </c>
      <c r="J135">
        <f t="shared" si="17"/>
        <v>346.68539999999996</v>
      </c>
      <c r="K135">
        <f t="shared" si="18"/>
        <v>0</v>
      </c>
      <c r="L135" s="17">
        <f t="shared" si="19"/>
        <v>346.68539999999996</v>
      </c>
      <c r="M135" s="26">
        <f t="shared" si="20"/>
        <v>346.68539999999996</v>
      </c>
      <c r="N135">
        <f t="shared" si="21"/>
        <v>0</v>
      </c>
      <c r="O135" s="18">
        <f t="shared" si="26"/>
        <v>6841158.2779580252</v>
      </c>
      <c r="P135" s="18">
        <f t="shared" si="22"/>
        <v>0</v>
      </c>
      <c r="Q135" s="17">
        <f t="shared" si="27"/>
        <v>4908604.583333333</v>
      </c>
      <c r="R135" s="17">
        <f t="shared" si="23"/>
        <v>38650.429790026246</v>
      </c>
    </row>
    <row r="136" spans="1:18" x14ac:dyDescent="0.25">
      <c r="A136" s="17">
        <f t="shared" si="14"/>
        <v>0</v>
      </c>
      <c r="B136" s="3" t="s">
        <v>37</v>
      </c>
      <c r="C136" s="3">
        <v>128</v>
      </c>
      <c r="D136" s="3">
        <v>128</v>
      </c>
      <c r="E136" s="10">
        <v>0</v>
      </c>
      <c r="F136" s="17">
        <f t="shared" si="24"/>
        <v>0</v>
      </c>
      <c r="G136" s="17">
        <f t="shared" si="25"/>
        <v>0</v>
      </c>
      <c r="H136" s="17">
        <f t="shared" si="15"/>
        <v>0</v>
      </c>
      <c r="I136">
        <f t="shared" si="16"/>
        <v>0</v>
      </c>
      <c r="J136">
        <f t="shared" si="17"/>
        <v>346.68539999999996</v>
      </c>
      <c r="K136">
        <f t="shared" si="18"/>
        <v>0</v>
      </c>
      <c r="L136" s="17">
        <f t="shared" si="19"/>
        <v>346.68539999999996</v>
      </c>
      <c r="M136" s="26">
        <f t="shared" si="20"/>
        <v>346.68539999999996</v>
      </c>
      <c r="N136">
        <f t="shared" si="21"/>
        <v>0</v>
      </c>
      <c r="O136" s="18">
        <f t="shared" si="26"/>
        <v>6841158.2779580252</v>
      </c>
      <c r="P136" s="18">
        <f t="shared" si="22"/>
        <v>0</v>
      </c>
      <c r="Q136" s="17">
        <f t="shared" si="27"/>
        <v>4908604.583333333</v>
      </c>
      <c r="R136" s="17">
        <f t="shared" si="23"/>
        <v>38348.473307291664</v>
      </c>
    </row>
    <row r="137" spans="1:18" x14ac:dyDescent="0.25">
      <c r="A137" s="17">
        <f t="shared" ref="A137:A200" si="28">(E137/3.6)*D137</f>
        <v>0</v>
      </c>
      <c r="B137" s="3" t="s">
        <v>37</v>
      </c>
      <c r="C137" s="3">
        <v>129</v>
      </c>
      <c r="D137" s="3">
        <v>129</v>
      </c>
      <c r="E137" s="10">
        <v>0</v>
      </c>
      <c r="F137" s="17">
        <f t="shared" si="24"/>
        <v>0</v>
      </c>
      <c r="G137" s="17">
        <f t="shared" si="25"/>
        <v>0</v>
      </c>
      <c r="H137" s="17">
        <f t="shared" ref="H137:H200" si="29">SUM(E137/3.6)</f>
        <v>0</v>
      </c>
      <c r="I137">
        <f t="shared" ref="I137:I200" si="30">SUM($J$2*F137)</f>
        <v>0</v>
      </c>
      <c r="J137">
        <f t="shared" ref="J137:J200" si="31">$J$4*$J$2*9.81</f>
        <v>346.68539999999996</v>
      </c>
      <c r="K137">
        <f t="shared" ref="K137:K200" si="32">SUM(0.5*$J$5*$J$3*$M$2*H137)</f>
        <v>0</v>
      </c>
      <c r="L137" s="17">
        <f t="shared" ref="L137:L200" si="33">SUM(I137+J137+K137)</f>
        <v>346.68539999999996</v>
      </c>
      <c r="M137" s="26">
        <f t="shared" ref="M137:M200" si="34">SUM(J137+K137)+($J$2*F137)</f>
        <v>346.68539999999996</v>
      </c>
      <c r="N137">
        <f t="shared" ref="N137:N200" si="35">M137*A137</f>
        <v>0</v>
      </c>
      <c r="O137" s="18">
        <f t="shared" si="26"/>
        <v>6841158.2779580252</v>
      </c>
      <c r="P137" s="18">
        <f t="shared" ref="P137:P200" si="36">0.5*$J$2*(H137^2)</f>
        <v>0</v>
      </c>
      <c r="Q137" s="17">
        <f t="shared" si="27"/>
        <v>4908604.583333333</v>
      </c>
      <c r="R137" s="17">
        <f t="shared" ref="R137:R200" si="37">Q137/C137</f>
        <v>38051.198320413438</v>
      </c>
    </row>
    <row r="138" spans="1:18" x14ac:dyDescent="0.25">
      <c r="A138" s="17">
        <f t="shared" si="28"/>
        <v>0</v>
      </c>
      <c r="B138" s="3" t="s">
        <v>37</v>
      </c>
      <c r="C138" s="3">
        <v>130</v>
      </c>
      <c r="D138" s="3">
        <v>130</v>
      </c>
      <c r="E138" s="10">
        <v>0</v>
      </c>
      <c r="F138" s="17">
        <f t="shared" ref="F138:F201" si="38">($E139-$E137)/2/3.6</f>
        <v>0</v>
      </c>
      <c r="G138" s="17">
        <f t="shared" ref="G138:G201" si="39">($E139-$E137)/2</f>
        <v>0</v>
      </c>
      <c r="H138" s="17">
        <f t="shared" si="29"/>
        <v>0</v>
      </c>
      <c r="I138">
        <f t="shared" si="30"/>
        <v>0</v>
      </c>
      <c r="J138">
        <f t="shared" si="31"/>
        <v>346.68539999999996</v>
      </c>
      <c r="K138">
        <f t="shared" si="32"/>
        <v>0</v>
      </c>
      <c r="L138" s="17">
        <f t="shared" si="33"/>
        <v>346.68539999999996</v>
      </c>
      <c r="M138" s="26">
        <f t="shared" si="34"/>
        <v>346.68539999999996</v>
      </c>
      <c r="N138">
        <f t="shared" si="35"/>
        <v>0</v>
      </c>
      <c r="O138" s="18">
        <f t="shared" ref="O138:O201" si="40">SUM(O137+N137)</f>
        <v>6841158.2779580252</v>
      </c>
      <c r="P138" s="18">
        <f t="shared" si="36"/>
        <v>0</v>
      </c>
      <c r="Q138" s="17">
        <f t="shared" ref="Q138:Q201" si="41">SUM(Q137+P137)</f>
        <v>4908604.583333333</v>
      </c>
      <c r="R138" s="17">
        <f t="shared" si="37"/>
        <v>37758.496794871789</v>
      </c>
    </row>
    <row r="139" spans="1:18" x14ac:dyDescent="0.25">
      <c r="A139" s="17">
        <f t="shared" si="28"/>
        <v>0</v>
      </c>
      <c r="B139" s="3" t="s">
        <v>37</v>
      </c>
      <c r="C139" s="3">
        <v>131</v>
      </c>
      <c r="D139" s="3">
        <v>131</v>
      </c>
      <c r="E139" s="10">
        <v>0</v>
      </c>
      <c r="F139" s="17">
        <f t="shared" si="38"/>
        <v>0</v>
      </c>
      <c r="G139" s="17">
        <f t="shared" si="39"/>
        <v>0</v>
      </c>
      <c r="H139" s="17">
        <f t="shared" si="29"/>
        <v>0</v>
      </c>
      <c r="I139">
        <f t="shared" si="30"/>
        <v>0</v>
      </c>
      <c r="J139">
        <f t="shared" si="31"/>
        <v>346.68539999999996</v>
      </c>
      <c r="K139">
        <f t="shared" si="32"/>
        <v>0</v>
      </c>
      <c r="L139" s="17">
        <f t="shared" si="33"/>
        <v>346.68539999999996</v>
      </c>
      <c r="M139" s="26">
        <f t="shared" si="34"/>
        <v>346.68539999999996</v>
      </c>
      <c r="N139">
        <f t="shared" si="35"/>
        <v>0</v>
      </c>
      <c r="O139" s="18">
        <f t="shared" si="40"/>
        <v>6841158.2779580252</v>
      </c>
      <c r="P139" s="18">
        <f t="shared" si="36"/>
        <v>0</v>
      </c>
      <c r="Q139" s="17">
        <f t="shared" si="41"/>
        <v>4908604.583333333</v>
      </c>
      <c r="R139" s="17">
        <f t="shared" si="37"/>
        <v>37470.263994910936</v>
      </c>
    </row>
    <row r="140" spans="1:18" x14ac:dyDescent="0.25">
      <c r="A140" s="17">
        <f t="shared" si="28"/>
        <v>0</v>
      </c>
      <c r="B140" s="3" t="s">
        <v>37</v>
      </c>
      <c r="C140" s="3">
        <v>132</v>
      </c>
      <c r="D140" s="3">
        <v>132</v>
      </c>
      <c r="E140" s="10">
        <v>0</v>
      </c>
      <c r="F140" s="17">
        <f t="shared" si="38"/>
        <v>0</v>
      </c>
      <c r="G140" s="17">
        <f t="shared" si="39"/>
        <v>0</v>
      </c>
      <c r="H140" s="17">
        <f t="shared" si="29"/>
        <v>0</v>
      </c>
      <c r="I140">
        <f t="shared" si="30"/>
        <v>0</v>
      </c>
      <c r="J140">
        <f t="shared" si="31"/>
        <v>346.68539999999996</v>
      </c>
      <c r="K140">
        <f t="shared" si="32"/>
        <v>0</v>
      </c>
      <c r="L140" s="17">
        <f t="shared" si="33"/>
        <v>346.68539999999996</v>
      </c>
      <c r="M140" s="26">
        <f t="shared" si="34"/>
        <v>346.68539999999996</v>
      </c>
      <c r="N140">
        <f t="shared" si="35"/>
        <v>0</v>
      </c>
      <c r="O140" s="18">
        <f t="shared" si="40"/>
        <v>6841158.2779580252</v>
      </c>
      <c r="P140" s="18">
        <f t="shared" si="36"/>
        <v>0</v>
      </c>
      <c r="Q140" s="17">
        <f t="shared" si="41"/>
        <v>4908604.583333333</v>
      </c>
      <c r="R140" s="17">
        <f t="shared" si="37"/>
        <v>37186.398358585859</v>
      </c>
    </row>
    <row r="141" spans="1:18" x14ac:dyDescent="0.25">
      <c r="A141" s="17">
        <f t="shared" si="28"/>
        <v>0</v>
      </c>
      <c r="B141" s="3" t="s">
        <v>37</v>
      </c>
      <c r="C141" s="3">
        <v>133</v>
      </c>
      <c r="D141" s="3">
        <v>133</v>
      </c>
      <c r="E141" s="10">
        <v>0</v>
      </c>
      <c r="F141" s="17">
        <f t="shared" si="38"/>
        <v>0</v>
      </c>
      <c r="G141" s="17">
        <f t="shared" si="39"/>
        <v>0</v>
      </c>
      <c r="H141" s="17">
        <f t="shared" si="29"/>
        <v>0</v>
      </c>
      <c r="I141">
        <f t="shared" si="30"/>
        <v>0</v>
      </c>
      <c r="J141">
        <f t="shared" si="31"/>
        <v>346.68539999999996</v>
      </c>
      <c r="K141">
        <f t="shared" si="32"/>
        <v>0</v>
      </c>
      <c r="L141" s="17">
        <f t="shared" si="33"/>
        <v>346.68539999999996</v>
      </c>
      <c r="M141" s="26">
        <f t="shared" si="34"/>
        <v>346.68539999999996</v>
      </c>
      <c r="N141">
        <f t="shared" si="35"/>
        <v>0</v>
      </c>
      <c r="O141" s="18">
        <f t="shared" si="40"/>
        <v>6841158.2779580252</v>
      </c>
      <c r="P141" s="18">
        <f t="shared" si="36"/>
        <v>0</v>
      </c>
      <c r="Q141" s="17">
        <f t="shared" si="41"/>
        <v>4908604.583333333</v>
      </c>
      <c r="R141" s="17">
        <f t="shared" si="37"/>
        <v>36906.801378446115</v>
      </c>
    </row>
    <row r="142" spans="1:18" x14ac:dyDescent="0.25">
      <c r="A142" s="17">
        <f t="shared" si="28"/>
        <v>0</v>
      </c>
      <c r="B142" s="3" t="s">
        <v>37</v>
      </c>
      <c r="C142" s="3">
        <v>134</v>
      </c>
      <c r="D142" s="3">
        <v>134</v>
      </c>
      <c r="E142" s="10">
        <v>0</v>
      </c>
      <c r="F142" s="17">
        <f t="shared" si="38"/>
        <v>0</v>
      </c>
      <c r="G142" s="17">
        <f t="shared" si="39"/>
        <v>0</v>
      </c>
      <c r="H142" s="17">
        <f t="shared" si="29"/>
        <v>0</v>
      </c>
      <c r="I142">
        <f t="shared" si="30"/>
        <v>0</v>
      </c>
      <c r="J142">
        <f t="shared" si="31"/>
        <v>346.68539999999996</v>
      </c>
      <c r="K142">
        <f t="shared" si="32"/>
        <v>0</v>
      </c>
      <c r="L142" s="17">
        <f t="shared" si="33"/>
        <v>346.68539999999996</v>
      </c>
      <c r="M142" s="26">
        <f t="shared" si="34"/>
        <v>346.68539999999996</v>
      </c>
      <c r="N142">
        <f t="shared" si="35"/>
        <v>0</v>
      </c>
      <c r="O142" s="18">
        <f t="shared" si="40"/>
        <v>6841158.2779580252</v>
      </c>
      <c r="P142" s="18">
        <f t="shared" si="36"/>
        <v>0</v>
      </c>
      <c r="Q142" s="17">
        <f t="shared" si="41"/>
        <v>4908604.583333333</v>
      </c>
      <c r="R142" s="17">
        <f t="shared" si="37"/>
        <v>36631.377487562189</v>
      </c>
    </row>
    <row r="143" spans="1:18" x14ac:dyDescent="0.25">
      <c r="A143" s="17">
        <f t="shared" si="28"/>
        <v>0</v>
      </c>
      <c r="B143" s="3" t="s">
        <v>37</v>
      </c>
      <c r="C143" s="3">
        <v>135</v>
      </c>
      <c r="D143" s="3">
        <v>135</v>
      </c>
      <c r="E143" s="10">
        <v>0</v>
      </c>
      <c r="F143" s="17">
        <f t="shared" si="38"/>
        <v>0</v>
      </c>
      <c r="G143" s="17">
        <f t="shared" si="39"/>
        <v>0</v>
      </c>
      <c r="H143" s="17">
        <f t="shared" si="29"/>
        <v>0</v>
      </c>
      <c r="I143">
        <f t="shared" si="30"/>
        <v>0</v>
      </c>
      <c r="J143">
        <f t="shared" si="31"/>
        <v>346.68539999999996</v>
      </c>
      <c r="K143">
        <f t="shared" si="32"/>
        <v>0</v>
      </c>
      <c r="L143" s="17">
        <f t="shared" si="33"/>
        <v>346.68539999999996</v>
      </c>
      <c r="M143" s="26">
        <f t="shared" si="34"/>
        <v>346.68539999999996</v>
      </c>
      <c r="N143">
        <f t="shared" si="35"/>
        <v>0</v>
      </c>
      <c r="O143" s="18">
        <f t="shared" si="40"/>
        <v>6841158.2779580252</v>
      </c>
      <c r="P143" s="18">
        <f t="shared" si="36"/>
        <v>0</v>
      </c>
      <c r="Q143" s="17">
        <f t="shared" si="41"/>
        <v>4908604.583333333</v>
      </c>
      <c r="R143" s="17">
        <f t="shared" si="37"/>
        <v>36360.033950617282</v>
      </c>
    </row>
    <row r="144" spans="1:18" x14ac:dyDescent="0.25">
      <c r="A144" s="17">
        <f t="shared" si="28"/>
        <v>0</v>
      </c>
      <c r="B144" s="3" t="s">
        <v>37</v>
      </c>
      <c r="C144" s="3">
        <v>136</v>
      </c>
      <c r="D144" s="3">
        <v>136</v>
      </c>
      <c r="E144" s="10">
        <v>0</v>
      </c>
      <c r="F144" s="17">
        <f t="shared" si="38"/>
        <v>0</v>
      </c>
      <c r="G144" s="17">
        <f t="shared" si="39"/>
        <v>0</v>
      </c>
      <c r="H144" s="17">
        <f t="shared" si="29"/>
        <v>0</v>
      </c>
      <c r="I144">
        <f t="shared" si="30"/>
        <v>0</v>
      </c>
      <c r="J144">
        <f t="shared" si="31"/>
        <v>346.68539999999996</v>
      </c>
      <c r="K144">
        <f t="shared" si="32"/>
        <v>0</v>
      </c>
      <c r="L144" s="17">
        <f t="shared" si="33"/>
        <v>346.68539999999996</v>
      </c>
      <c r="M144" s="26">
        <f t="shared" si="34"/>
        <v>346.68539999999996</v>
      </c>
      <c r="N144">
        <f t="shared" si="35"/>
        <v>0</v>
      </c>
      <c r="O144" s="18">
        <f t="shared" si="40"/>
        <v>6841158.2779580252</v>
      </c>
      <c r="P144" s="18">
        <f t="shared" si="36"/>
        <v>0</v>
      </c>
      <c r="Q144" s="17">
        <f t="shared" si="41"/>
        <v>4908604.583333333</v>
      </c>
      <c r="R144" s="17">
        <f t="shared" si="37"/>
        <v>36092.680759803916</v>
      </c>
    </row>
    <row r="145" spans="1:18" x14ac:dyDescent="0.25">
      <c r="A145" s="17">
        <f t="shared" si="28"/>
        <v>0</v>
      </c>
      <c r="B145" s="3" t="s">
        <v>37</v>
      </c>
      <c r="C145" s="3">
        <v>137</v>
      </c>
      <c r="D145" s="3">
        <v>137</v>
      </c>
      <c r="E145" s="10">
        <v>0</v>
      </c>
      <c r="F145" s="17">
        <f t="shared" si="38"/>
        <v>2.777777777777778E-2</v>
      </c>
      <c r="G145" s="17">
        <f t="shared" si="39"/>
        <v>0.1</v>
      </c>
      <c r="H145" s="17">
        <f t="shared" si="29"/>
        <v>0</v>
      </c>
      <c r="I145">
        <f t="shared" si="30"/>
        <v>51.666666666666671</v>
      </c>
      <c r="J145">
        <f t="shared" si="31"/>
        <v>346.68539999999996</v>
      </c>
      <c r="K145">
        <f t="shared" si="32"/>
        <v>0</v>
      </c>
      <c r="L145" s="17">
        <f t="shared" si="33"/>
        <v>398.35206666666664</v>
      </c>
      <c r="M145" s="26">
        <f t="shared" si="34"/>
        <v>398.35206666666664</v>
      </c>
      <c r="N145">
        <f t="shared" si="35"/>
        <v>0</v>
      </c>
      <c r="O145" s="18">
        <f t="shared" si="40"/>
        <v>6841158.2779580252</v>
      </c>
      <c r="P145" s="18">
        <f t="shared" si="36"/>
        <v>0</v>
      </c>
      <c r="Q145" s="17">
        <f t="shared" si="41"/>
        <v>4908604.583333333</v>
      </c>
      <c r="R145" s="17">
        <f t="shared" si="37"/>
        <v>35829.230535279807</v>
      </c>
    </row>
    <row r="146" spans="1:18" x14ac:dyDescent="0.25">
      <c r="A146" s="17">
        <f t="shared" si="28"/>
        <v>7.666666666666667</v>
      </c>
      <c r="B146" s="3" t="s">
        <v>37</v>
      </c>
      <c r="C146" s="3">
        <v>138</v>
      </c>
      <c r="D146" s="3">
        <v>138</v>
      </c>
      <c r="E146" s="10">
        <v>0.2</v>
      </c>
      <c r="F146" s="17">
        <f t="shared" si="38"/>
        <v>0.2638888888888889</v>
      </c>
      <c r="G146" s="17">
        <f t="shared" si="39"/>
        <v>0.95</v>
      </c>
      <c r="H146" s="17">
        <f t="shared" si="29"/>
        <v>5.5555555555555559E-2</v>
      </c>
      <c r="I146">
        <f t="shared" si="30"/>
        <v>490.83333333333337</v>
      </c>
      <c r="J146">
        <f t="shared" si="31"/>
        <v>346.68539999999996</v>
      </c>
      <c r="K146">
        <f t="shared" si="32"/>
        <v>2.5915555555555563E-2</v>
      </c>
      <c r="L146" s="17">
        <f t="shared" si="33"/>
        <v>837.5446488888889</v>
      </c>
      <c r="M146" s="26">
        <f t="shared" si="34"/>
        <v>837.5446488888889</v>
      </c>
      <c r="N146">
        <f t="shared" si="35"/>
        <v>6421.1756414814818</v>
      </c>
      <c r="O146" s="18">
        <f t="shared" si="40"/>
        <v>6841158.2779580252</v>
      </c>
      <c r="P146" s="18">
        <f t="shared" si="36"/>
        <v>2.8703703703703707</v>
      </c>
      <c r="Q146" s="17">
        <f t="shared" si="41"/>
        <v>4908604.583333333</v>
      </c>
      <c r="R146" s="17">
        <f t="shared" si="37"/>
        <v>35569.598429951686</v>
      </c>
    </row>
    <row r="147" spans="1:18" x14ac:dyDescent="0.25">
      <c r="A147" s="17">
        <f t="shared" si="28"/>
        <v>73.361111111111114</v>
      </c>
      <c r="B147" s="3" t="s">
        <v>37</v>
      </c>
      <c r="C147" s="3">
        <v>139</v>
      </c>
      <c r="D147" s="3">
        <v>139</v>
      </c>
      <c r="E147" s="10">
        <v>1.9</v>
      </c>
      <c r="F147" s="17">
        <f t="shared" si="38"/>
        <v>0.81944444444444431</v>
      </c>
      <c r="G147" s="17">
        <f t="shared" si="39"/>
        <v>2.9499999999999997</v>
      </c>
      <c r="H147" s="17">
        <f t="shared" si="29"/>
        <v>0.52777777777777779</v>
      </c>
      <c r="I147">
        <f t="shared" si="30"/>
        <v>1524.1666666666665</v>
      </c>
      <c r="J147">
        <f t="shared" si="31"/>
        <v>346.68539999999996</v>
      </c>
      <c r="K147">
        <f t="shared" si="32"/>
        <v>0.24619777777777785</v>
      </c>
      <c r="L147" s="17">
        <f t="shared" si="33"/>
        <v>1871.0982644444441</v>
      </c>
      <c r="M147" s="26">
        <f t="shared" si="34"/>
        <v>1871.0982644444443</v>
      </c>
      <c r="N147">
        <f t="shared" si="35"/>
        <v>137265.84767771605</v>
      </c>
      <c r="O147" s="18">
        <f t="shared" si="40"/>
        <v>6847579.453599507</v>
      </c>
      <c r="P147" s="18">
        <f t="shared" si="36"/>
        <v>259.05092592592592</v>
      </c>
      <c r="Q147" s="17">
        <f t="shared" si="41"/>
        <v>4908607.4537037034</v>
      </c>
      <c r="R147" s="17">
        <f t="shared" si="37"/>
        <v>35313.722688515852</v>
      </c>
    </row>
    <row r="148" spans="1:18" x14ac:dyDescent="0.25">
      <c r="A148" s="17">
        <f t="shared" si="28"/>
        <v>237.2222222222222</v>
      </c>
      <c r="B148" s="3" t="s">
        <v>37</v>
      </c>
      <c r="C148" s="3">
        <v>140</v>
      </c>
      <c r="D148" s="3">
        <v>140</v>
      </c>
      <c r="E148" s="10">
        <v>6.1</v>
      </c>
      <c r="F148" s="17">
        <f t="shared" si="38"/>
        <v>1.3611111111111109</v>
      </c>
      <c r="G148" s="17">
        <f t="shared" si="39"/>
        <v>4.8999999999999995</v>
      </c>
      <c r="H148" s="17">
        <f t="shared" si="29"/>
        <v>1.6944444444444442</v>
      </c>
      <c r="I148">
        <f t="shared" si="30"/>
        <v>2531.6666666666665</v>
      </c>
      <c r="J148">
        <f t="shared" si="31"/>
        <v>346.68539999999996</v>
      </c>
      <c r="K148">
        <f t="shared" si="32"/>
        <v>0.79042444444444449</v>
      </c>
      <c r="L148" s="17">
        <f t="shared" si="33"/>
        <v>2879.1424911111108</v>
      </c>
      <c r="M148" s="26">
        <f t="shared" si="34"/>
        <v>2879.1424911111108</v>
      </c>
      <c r="N148">
        <f t="shared" si="35"/>
        <v>682996.57983580232</v>
      </c>
      <c r="O148" s="18">
        <f t="shared" si="40"/>
        <v>6984845.301277223</v>
      </c>
      <c r="P148" s="18">
        <f t="shared" si="36"/>
        <v>2670.162037037036</v>
      </c>
      <c r="Q148" s="17">
        <f t="shared" si="41"/>
        <v>4908866.5046296297</v>
      </c>
      <c r="R148" s="17">
        <f t="shared" si="37"/>
        <v>35063.332175925927</v>
      </c>
    </row>
    <row r="149" spans="1:18" x14ac:dyDescent="0.25">
      <c r="A149" s="17">
        <f t="shared" si="28"/>
        <v>458.24999999999994</v>
      </c>
      <c r="B149" s="3" t="s">
        <v>37</v>
      </c>
      <c r="C149" s="3">
        <v>141</v>
      </c>
      <c r="D149" s="3">
        <v>141</v>
      </c>
      <c r="E149" s="10">
        <v>11.7</v>
      </c>
      <c r="F149" s="17">
        <f t="shared" si="38"/>
        <v>1.4305555555555554</v>
      </c>
      <c r="G149" s="17">
        <f t="shared" si="39"/>
        <v>5.1499999999999995</v>
      </c>
      <c r="H149" s="17">
        <f t="shared" si="29"/>
        <v>3.2499999999999996</v>
      </c>
      <c r="I149">
        <f t="shared" si="30"/>
        <v>2660.833333333333</v>
      </c>
      <c r="J149">
        <f t="shared" si="31"/>
        <v>346.68539999999996</v>
      </c>
      <c r="K149">
        <f t="shared" si="32"/>
        <v>1.5160600000000002</v>
      </c>
      <c r="L149" s="17">
        <f t="shared" si="33"/>
        <v>3009.0347933333328</v>
      </c>
      <c r="M149" s="26">
        <f t="shared" si="34"/>
        <v>3009.0347933333328</v>
      </c>
      <c r="N149">
        <f t="shared" si="35"/>
        <v>1378890.1940449995</v>
      </c>
      <c r="O149" s="18">
        <f t="shared" si="40"/>
        <v>7667841.8811130254</v>
      </c>
      <c r="P149" s="18">
        <f t="shared" si="36"/>
        <v>9823.1249999999964</v>
      </c>
      <c r="Q149" s="17">
        <f t="shared" si="41"/>
        <v>4911536.666666667</v>
      </c>
      <c r="R149" s="17">
        <f t="shared" si="37"/>
        <v>34833.593380614657</v>
      </c>
    </row>
    <row r="150" spans="1:18" x14ac:dyDescent="0.25">
      <c r="A150" s="17">
        <f t="shared" si="28"/>
        <v>646.88888888888891</v>
      </c>
      <c r="B150" s="3" t="s">
        <v>37</v>
      </c>
      <c r="C150" s="3">
        <v>142</v>
      </c>
      <c r="D150" s="3">
        <v>142</v>
      </c>
      <c r="E150" s="10">
        <v>16.399999999999999</v>
      </c>
      <c r="F150" s="17">
        <f t="shared" si="38"/>
        <v>0.99999999999999989</v>
      </c>
      <c r="G150" s="17">
        <f t="shared" si="39"/>
        <v>3.5999999999999996</v>
      </c>
      <c r="H150" s="17">
        <f t="shared" si="29"/>
        <v>4.5555555555555554</v>
      </c>
      <c r="I150">
        <f t="shared" si="30"/>
        <v>1859.9999999999998</v>
      </c>
      <c r="J150">
        <f t="shared" si="31"/>
        <v>346.68539999999996</v>
      </c>
      <c r="K150">
        <f t="shared" si="32"/>
        <v>2.1250755555555561</v>
      </c>
      <c r="L150" s="17">
        <f t="shared" si="33"/>
        <v>2208.8104755555555</v>
      </c>
      <c r="M150" s="26">
        <f t="shared" si="34"/>
        <v>2208.8104755555551</v>
      </c>
      <c r="N150">
        <f t="shared" si="35"/>
        <v>1428854.9542982713</v>
      </c>
      <c r="O150" s="18">
        <f t="shared" si="40"/>
        <v>9046732.0751580242</v>
      </c>
      <c r="P150" s="18">
        <f t="shared" si="36"/>
        <v>19300.370370370369</v>
      </c>
      <c r="Q150" s="17">
        <f t="shared" si="41"/>
        <v>4921359.791666667</v>
      </c>
      <c r="R150" s="17">
        <f t="shared" si="37"/>
        <v>34657.463321596246</v>
      </c>
    </row>
    <row r="151" spans="1:18" x14ac:dyDescent="0.25">
      <c r="A151" s="17">
        <f t="shared" si="28"/>
        <v>750.74999999999989</v>
      </c>
      <c r="B151" s="3" t="s">
        <v>37</v>
      </c>
      <c r="C151" s="3">
        <v>143</v>
      </c>
      <c r="D151" s="3">
        <v>143</v>
      </c>
      <c r="E151" s="10">
        <v>18.899999999999999</v>
      </c>
      <c r="F151" s="17">
        <f t="shared" si="38"/>
        <v>0.4861111111111111</v>
      </c>
      <c r="G151" s="17">
        <f t="shared" si="39"/>
        <v>1.75</v>
      </c>
      <c r="H151" s="17">
        <f t="shared" si="29"/>
        <v>5.2499999999999991</v>
      </c>
      <c r="I151">
        <f t="shared" si="30"/>
        <v>904.16666666666663</v>
      </c>
      <c r="J151">
        <f t="shared" si="31"/>
        <v>346.68539999999996</v>
      </c>
      <c r="K151">
        <f t="shared" si="32"/>
        <v>2.4490200000000004</v>
      </c>
      <c r="L151" s="17">
        <f t="shared" si="33"/>
        <v>1253.3010866666666</v>
      </c>
      <c r="M151" s="26">
        <f t="shared" si="34"/>
        <v>1253.3010866666666</v>
      </c>
      <c r="N151">
        <f t="shared" si="35"/>
        <v>940915.79081499984</v>
      </c>
      <c r="O151" s="18">
        <f t="shared" si="40"/>
        <v>10475587.029456295</v>
      </c>
      <c r="P151" s="18">
        <f t="shared" si="36"/>
        <v>25633.124999999989</v>
      </c>
      <c r="Q151" s="17">
        <f t="shared" si="41"/>
        <v>4940660.1620370373</v>
      </c>
      <c r="R151" s="17">
        <f t="shared" si="37"/>
        <v>34550.071063196068</v>
      </c>
    </row>
    <row r="152" spans="1:18" x14ac:dyDescent="0.25">
      <c r="A152" s="17">
        <f t="shared" si="28"/>
        <v>796</v>
      </c>
      <c r="B152" s="3" t="s">
        <v>37</v>
      </c>
      <c r="C152" s="3">
        <v>144</v>
      </c>
      <c r="D152" s="3">
        <v>144</v>
      </c>
      <c r="E152" s="10">
        <v>19.899999999999999</v>
      </c>
      <c r="F152" s="17">
        <f t="shared" si="38"/>
        <v>0.26388888888888917</v>
      </c>
      <c r="G152" s="17">
        <f t="shared" si="39"/>
        <v>0.95000000000000107</v>
      </c>
      <c r="H152" s="17">
        <f t="shared" si="29"/>
        <v>5.5277777777777777</v>
      </c>
      <c r="I152">
        <f t="shared" si="30"/>
        <v>490.83333333333388</v>
      </c>
      <c r="J152">
        <f t="shared" si="31"/>
        <v>346.68539999999996</v>
      </c>
      <c r="K152">
        <f t="shared" si="32"/>
        <v>2.5785977777777784</v>
      </c>
      <c r="L152" s="17">
        <f t="shared" si="33"/>
        <v>840.09733111111154</v>
      </c>
      <c r="M152" s="26">
        <f t="shared" si="34"/>
        <v>840.09733111111154</v>
      </c>
      <c r="N152">
        <f t="shared" si="35"/>
        <v>668717.47556444479</v>
      </c>
      <c r="O152" s="18">
        <f t="shared" si="40"/>
        <v>11416502.820271295</v>
      </c>
      <c r="P152" s="18">
        <f t="shared" si="36"/>
        <v>28417.384259259259</v>
      </c>
      <c r="Q152" s="17">
        <f t="shared" si="41"/>
        <v>4966293.2870370373</v>
      </c>
      <c r="R152" s="17">
        <f t="shared" si="37"/>
        <v>34488.147826646091</v>
      </c>
    </row>
    <row r="153" spans="1:18" x14ac:dyDescent="0.25">
      <c r="A153" s="17">
        <f t="shared" si="28"/>
        <v>837.77777777777771</v>
      </c>
      <c r="B153" s="3" t="s">
        <v>37</v>
      </c>
      <c r="C153" s="3">
        <v>145</v>
      </c>
      <c r="D153" s="3">
        <v>145</v>
      </c>
      <c r="E153" s="10">
        <v>20.8</v>
      </c>
      <c r="F153" s="17">
        <f t="shared" si="38"/>
        <v>0.40277777777777807</v>
      </c>
      <c r="G153" s="17">
        <f t="shared" si="39"/>
        <v>1.4500000000000011</v>
      </c>
      <c r="H153" s="17">
        <f t="shared" si="29"/>
        <v>5.7777777777777777</v>
      </c>
      <c r="I153">
        <f t="shared" si="30"/>
        <v>749.1666666666672</v>
      </c>
      <c r="J153">
        <f t="shared" si="31"/>
        <v>346.68539999999996</v>
      </c>
      <c r="K153">
        <f t="shared" si="32"/>
        <v>2.6952177777777786</v>
      </c>
      <c r="L153" s="17">
        <f t="shared" si="33"/>
        <v>1098.547284444445</v>
      </c>
      <c r="M153" s="26">
        <f t="shared" si="34"/>
        <v>1098.5472844444448</v>
      </c>
      <c r="N153">
        <f t="shared" si="35"/>
        <v>920338.50274567923</v>
      </c>
      <c r="O153" s="18">
        <f t="shared" si="40"/>
        <v>12085220.295835739</v>
      </c>
      <c r="P153" s="18">
        <f t="shared" si="36"/>
        <v>31045.925925925923</v>
      </c>
      <c r="Q153" s="17">
        <f t="shared" si="41"/>
        <v>4994710.6712962966</v>
      </c>
      <c r="R153" s="17">
        <f t="shared" si="37"/>
        <v>34446.280491698599</v>
      </c>
    </row>
    <row r="154" spans="1:18" x14ac:dyDescent="0.25">
      <c r="A154" s="17">
        <f t="shared" si="28"/>
        <v>924.66666666666663</v>
      </c>
      <c r="B154" s="3" t="s">
        <v>37</v>
      </c>
      <c r="C154" s="3">
        <v>146</v>
      </c>
      <c r="D154" s="3">
        <v>146</v>
      </c>
      <c r="E154" s="10">
        <v>22.8</v>
      </c>
      <c r="F154" s="17">
        <f t="shared" si="38"/>
        <v>0.63888888888888862</v>
      </c>
      <c r="G154" s="17">
        <f t="shared" si="39"/>
        <v>2.2999999999999989</v>
      </c>
      <c r="H154" s="17">
        <f t="shared" si="29"/>
        <v>6.333333333333333</v>
      </c>
      <c r="I154">
        <f t="shared" si="30"/>
        <v>1188.3333333333328</v>
      </c>
      <c r="J154">
        <f t="shared" si="31"/>
        <v>346.68539999999996</v>
      </c>
      <c r="K154">
        <f t="shared" si="32"/>
        <v>2.9543733333333337</v>
      </c>
      <c r="L154" s="17">
        <f t="shared" si="33"/>
        <v>1537.9731066666661</v>
      </c>
      <c r="M154" s="26">
        <f t="shared" si="34"/>
        <v>1537.9731066666661</v>
      </c>
      <c r="N154">
        <f t="shared" si="35"/>
        <v>1422112.465964444</v>
      </c>
      <c r="O154" s="18">
        <f t="shared" si="40"/>
        <v>13005558.798581418</v>
      </c>
      <c r="P154" s="18">
        <f t="shared" si="36"/>
        <v>37303.333333333328</v>
      </c>
      <c r="Q154" s="17">
        <f t="shared" si="41"/>
        <v>5025756.5972222229</v>
      </c>
      <c r="R154" s="17">
        <f t="shared" si="37"/>
        <v>34422.990391933032</v>
      </c>
    </row>
    <row r="155" spans="1:18" x14ac:dyDescent="0.25">
      <c r="A155" s="17">
        <f t="shared" si="28"/>
        <v>1037.1666666666667</v>
      </c>
      <c r="B155" s="3" t="s">
        <v>37</v>
      </c>
      <c r="C155" s="3">
        <v>147</v>
      </c>
      <c r="D155" s="3">
        <v>147</v>
      </c>
      <c r="E155" s="10">
        <v>25.4</v>
      </c>
      <c r="F155" s="17">
        <f t="shared" si="38"/>
        <v>0.68055555555555536</v>
      </c>
      <c r="G155" s="17">
        <f t="shared" si="39"/>
        <v>2.4499999999999993</v>
      </c>
      <c r="H155" s="17">
        <f t="shared" si="29"/>
        <v>7.0555555555555554</v>
      </c>
      <c r="I155">
        <f t="shared" si="30"/>
        <v>1265.833333333333</v>
      </c>
      <c r="J155">
        <f t="shared" si="31"/>
        <v>346.68539999999996</v>
      </c>
      <c r="K155">
        <f t="shared" si="32"/>
        <v>3.2912755555555564</v>
      </c>
      <c r="L155" s="17">
        <f t="shared" si="33"/>
        <v>1615.8100088888884</v>
      </c>
      <c r="M155" s="26">
        <f t="shared" si="34"/>
        <v>1615.8100088888887</v>
      </c>
      <c r="N155">
        <f t="shared" si="35"/>
        <v>1675864.2808859257</v>
      </c>
      <c r="O155" s="18">
        <f t="shared" si="40"/>
        <v>14427671.264545862</v>
      </c>
      <c r="P155" s="18">
        <f t="shared" si="36"/>
        <v>46296.203703703701</v>
      </c>
      <c r="Q155" s="17">
        <f t="shared" si="41"/>
        <v>5063059.930555556</v>
      </c>
      <c r="R155" s="17">
        <f t="shared" si="37"/>
        <v>34442.584561602423</v>
      </c>
    </row>
    <row r="156" spans="1:18" x14ac:dyDescent="0.25">
      <c r="A156" s="17">
        <f t="shared" si="28"/>
        <v>1138.7777777777776</v>
      </c>
      <c r="B156" s="3" t="s">
        <v>37</v>
      </c>
      <c r="C156" s="3">
        <v>148</v>
      </c>
      <c r="D156" s="3">
        <v>148</v>
      </c>
      <c r="E156" s="10">
        <v>27.7</v>
      </c>
      <c r="F156" s="17">
        <f t="shared" si="38"/>
        <v>0.5277777777777779</v>
      </c>
      <c r="G156" s="17">
        <f t="shared" si="39"/>
        <v>1.9000000000000004</v>
      </c>
      <c r="H156" s="17">
        <f t="shared" si="29"/>
        <v>7.6944444444444438</v>
      </c>
      <c r="I156">
        <f t="shared" si="30"/>
        <v>981.66666666666686</v>
      </c>
      <c r="J156">
        <f t="shared" si="31"/>
        <v>346.68539999999996</v>
      </c>
      <c r="K156">
        <f t="shared" si="32"/>
        <v>3.5893044444444451</v>
      </c>
      <c r="L156" s="17">
        <f t="shared" si="33"/>
        <v>1331.9413711111113</v>
      </c>
      <c r="M156" s="26">
        <f t="shared" si="34"/>
        <v>1331.9413711111113</v>
      </c>
      <c r="N156">
        <f t="shared" si="35"/>
        <v>1516785.2347241975</v>
      </c>
      <c r="O156" s="18">
        <f t="shared" si="40"/>
        <v>16103535.545431787</v>
      </c>
      <c r="P156" s="18">
        <f t="shared" si="36"/>
        <v>55060.162037037029</v>
      </c>
      <c r="Q156" s="17">
        <f t="shared" si="41"/>
        <v>5109356.1342592593</v>
      </c>
      <c r="R156" s="17">
        <f t="shared" si="37"/>
        <v>34522.676582832835</v>
      </c>
    </row>
    <row r="157" spans="1:18" x14ac:dyDescent="0.25">
      <c r="A157" s="17">
        <f t="shared" si="28"/>
        <v>1208.5555555555554</v>
      </c>
      <c r="B157" s="3" t="s">
        <v>37</v>
      </c>
      <c r="C157" s="3">
        <v>149</v>
      </c>
      <c r="D157" s="3">
        <v>149</v>
      </c>
      <c r="E157" s="10">
        <v>29.2</v>
      </c>
      <c r="F157" s="17">
        <f t="shared" si="38"/>
        <v>0.29166666666666685</v>
      </c>
      <c r="G157" s="17">
        <f t="shared" si="39"/>
        <v>1.0500000000000007</v>
      </c>
      <c r="H157" s="17">
        <f t="shared" si="29"/>
        <v>8.1111111111111107</v>
      </c>
      <c r="I157">
        <f t="shared" si="30"/>
        <v>542.50000000000034</v>
      </c>
      <c r="J157">
        <f t="shared" si="31"/>
        <v>346.68539999999996</v>
      </c>
      <c r="K157">
        <f t="shared" si="32"/>
        <v>3.7836711111111119</v>
      </c>
      <c r="L157" s="17">
        <f t="shared" si="33"/>
        <v>892.96907111111136</v>
      </c>
      <c r="M157" s="26">
        <f t="shared" si="34"/>
        <v>892.96907111111136</v>
      </c>
      <c r="N157">
        <f t="shared" si="35"/>
        <v>1079202.7318306174</v>
      </c>
      <c r="O157" s="18">
        <f t="shared" si="40"/>
        <v>17620320.780155987</v>
      </c>
      <c r="P157" s="18">
        <f t="shared" si="36"/>
        <v>61184.814814814803</v>
      </c>
      <c r="Q157" s="17">
        <f t="shared" si="41"/>
        <v>5164416.2962962966</v>
      </c>
      <c r="R157" s="17">
        <f t="shared" si="37"/>
        <v>34660.512055679843</v>
      </c>
    </row>
    <row r="158" spans="1:18" x14ac:dyDescent="0.25">
      <c r="A158" s="17">
        <f t="shared" si="28"/>
        <v>1241.6666666666667</v>
      </c>
      <c r="B158" s="3" t="s">
        <v>37</v>
      </c>
      <c r="C158" s="3">
        <v>150</v>
      </c>
      <c r="D158" s="3">
        <v>150</v>
      </c>
      <c r="E158" s="10">
        <v>29.8</v>
      </c>
      <c r="F158" s="17">
        <f t="shared" si="38"/>
        <v>2.7777777777777679E-2</v>
      </c>
      <c r="G158" s="17">
        <f t="shared" si="39"/>
        <v>9.9999999999999645E-2</v>
      </c>
      <c r="H158" s="17">
        <f t="shared" si="29"/>
        <v>8.2777777777777786</v>
      </c>
      <c r="I158">
        <f t="shared" si="30"/>
        <v>51.666666666666487</v>
      </c>
      <c r="J158">
        <f t="shared" si="31"/>
        <v>346.68539999999996</v>
      </c>
      <c r="K158">
        <f t="shared" si="32"/>
        <v>3.8614177777777789</v>
      </c>
      <c r="L158" s="17">
        <f t="shared" si="33"/>
        <v>402.21348444444425</v>
      </c>
      <c r="M158" s="26">
        <f t="shared" si="34"/>
        <v>402.21348444444425</v>
      </c>
      <c r="N158">
        <f t="shared" si="35"/>
        <v>499415.07651851833</v>
      </c>
      <c r="O158" s="18">
        <f t="shared" si="40"/>
        <v>18699523.511986606</v>
      </c>
      <c r="P158" s="18">
        <f t="shared" si="36"/>
        <v>63725.092592592606</v>
      </c>
      <c r="Q158" s="17">
        <f t="shared" si="41"/>
        <v>5225601.111111111</v>
      </c>
      <c r="R158" s="17">
        <f t="shared" si="37"/>
        <v>34837.340740740743</v>
      </c>
    </row>
    <row r="159" spans="1:18" x14ac:dyDescent="0.25">
      <c r="A159" s="17">
        <f t="shared" si="28"/>
        <v>1233.1666666666665</v>
      </c>
      <c r="B159" s="3" t="s">
        <v>37</v>
      </c>
      <c r="C159" s="3">
        <v>151</v>
      </c>
      <c r="D159" s="3">
        <v>151</v>
      </c>
      <c r="E159" s="10">
        <v>29.4</v>
      </c>
      <c r="F159" s="17">
        <f t="shared" si="38"/>
        <v>-0.36111111111111133</v>
      </c>
      <c r="G159" s="17">
        <f t="shared" si="39"/>
        <v>-1.3000000000000007</v>
      </c>
      <c r="H159" s="17">
        <f t="shared" si="29"/>
        <v>8.1666666666666661</v>
      </c>
      <c r="I159">
        <f t="shared" si="30"/>
        <v>-671.66666666666708</v>
      </c>
      <c r="J159">
        <f t="shared" si="31"/>
        <v>346.68539999999996</v>
      </c>
      <c r="K159">
        <f t="shared" si="32"/>
        <v>3.8095866666666676</v>
      </c>
      <c r="L159" s="17">
        <f t="shared" si="33"/>
        <v>-321.17168000000044</v>
      </c>
      <c r="M159" s="26">
        <f t="shared" si="34"/>
        <v>-321.17168000000044</v>
      </c>
      <c r="N159">
        <f t="shared" si="35"/>
        <v>-396058.21005333384</v>
      </c>
      <c r="O159" s="18">
        <f t="shared" si="40"/>
        <v>19198938.588505123</v>
      </c>
      <c r="P159" s="18">
        <f t="shared" si="36"/>
        <v>62025.833333333321</v>
      </c>
      <c r="Q159" s="17">
        <f t="shared" si="41"/>
        <v>5289326.2037037034</v>
      </c>
      <c r="R159" s="17">
        <f t="shared" si="37"/>
        <v>35028.650355653663</v>
      </c>
    </row>
    <row r="160" spans="1:18" x14ac:dyDescent="0.25">
      <c r="A160" s="17">
        <f t="shared" si="28"/>
        <v>1148.4444444444443</v>
      </c>
      <c r="B160" s="3" t="s">
        <v>37</v>
      </c>
      <c r="C160" s="3">
        <v>152</v>
      </c>
      <c r="D160" s="3">
        <v>152</v>
      </c>
      <c r="E160" s="10">
        <v>27.2</v>
      </c>
      <c r="F160" s="17">
        <f t="shared" si="38"/>
        <v>-0.94444444444444398</v>
      </c>
      <c r="G160" s="17">
        <f t="shared" si="39"/>
        <v>-3.3999999999999986</v>
      </c>
      <c r="H160" s="17">
        <f t="shared" si="29"/>
        <v>7.5555555555555554</v>
      </c>
      <c r="I160">
        <f t="shared" si="30"/>
        <v>-1756.6666666666658</v>
      </c>
      <c r="J160">
        <f t="shared" si="31"/>
        <v>346.68539999999996</v>
      </c>
      <c r="K160">
        <f t="shared" si="32"/>
        <v>3.5245155555555563</v>
      </c>
      <c r="L160" s="17">
        <f t="shared" si="33"/>
        <v>-1406.4567511111102</v>
      </c>
      <c r="M160" s="26">
        <f t="shared" si="34"/>
        <v>-1406.4567511111104</v>
      </c>
      <c r="N160">
        <f t="shared" si="35"/>
        <v>-1615237.4421649373</v>
      </c>
      <c r="O160" s="18">
        <f t="shared" si="40"/>
        <v>18802880.378451791</v>
      </c>
      <c r="P160" s="18">
        <f t="shared" si="36"/>
        <v>53090.370370370365</v>
      </c>
      <c r="Q160" s="17">
        <f t="shared" si="41"/>
        <v>5351352.0370370364</v>
      </c>
      <c r="R160" s="17">
        <f t="shared" si="37"/>
        <v>35206.263401559452</v>
      </c>
    </row>
    <row r="161" spans="1:18" x14ac:dyDescent="0.25">
      <c r="A161" s="17">
        <f t="shared" si="28"/>
        <v>960.5</v>
      </c>
      <c r="B161" s="3" t="s">
        <v>37</v>
      </c>
      <c r="C161" s="3">
        <v>153</v>
      </c>
      <c r="D161" s="3">
        <v>153</v>
      </c>
      <c r="E161" s="10">
        <v>22.6</v>
      </c>
      <c r="F161" s="17">
        <f t="shared" si="38"/>
        <v>-1.3749999999999998</v>
      </c>
      <c r="G161" s="17">
        <f t="shared" si="39"/>
        <v>-4.9499999999999993</v>
      </c>
      <c r="H161" s="17">
        <f t="shared" si="29"/>
        <v>6.2777777777777777</v>
      </c>
      <c r="I161">
        <f t="shared" si="30"/>
        <v>-2557.4999999999995</v>
      </c>
      <c r="J161">
        <f t="shared" si="31"/>
        <v>346.68539999999996</v>
      </c>
      <c r="K161">
        <f t="shared" si="32"/>
        <v>2.9284577777777785</v>
      </c>
      <c r="L161" s="17">
        <f t="shared" si="33"/>
        <v>-2207.8861422222221</v>
      </c>
      <c r="M161" s="26">
        <f t="shared" si="34"/>
        <v>-2207.8861422222217</v>
      </c>
      <c r="N161">
        <f t="shared" si="35"/>
        <v>-2120674.6396044441</v>
      </c>
      <c r="O161" s="18">
        <f t="shared" si="40"/>
        <v>17187642.936286852</v>
      </c>
      <c r="P161" s="18">
        <f t="shared" si="36"/>
        <v>36651.759259259255</v>
      </c>
      <c r="Q161" s="17">
        <f t="shared" si="41"/>
        <v>5404442.4074074067</v>
      </c>
      <c r="R161" s="17">
        <f t="shared" si="37"/>
        <v>35323.152989590897</v>
      </c>
    </row>
    <row r="162" spans="1:18" x14ac:dyDescent="0.25">
      <c r="A162" s="17">
        <f t="shared" si="28"/>
        <v>740.05555555555554</v>
      </c>
      <c r="B162" s="3" t="s">
        <v>37</v>
      </c>
      <c r="C162" s="3">
        <v>154</v>
      </c>
      <c r="D162" s="3">
        <v>154</v>
      </c>
      <c r="E162" s="10">
        <v>17.3</v>
      </c>
      <c r="F162" s="17">
        <f t="shared" si="38"/>
        <v>-1.2916666666666667</v>
      </c>
      <c r="G162" s="17">
        <f t="shared" si="39"/>
        <v>-4.6500000000000004</v>
      </c>
      <c r="H162" s="17">
        <f t="shared" si="29"/>
        <v>4.8055555555555554</v>
      </c>
      <c r="I162">
        <f t="shared" si="30"/>
        <v>-2402.5</v>
      </c>
      <c r="J162">
        <f t="shared" si="31"/>
        <v>346.68539999999996</v>
      </c>
      <c r="K162">
        <f t="shared" si="32"/>
        <v>2.2416955555555562</v>
      </c>
      <c r="L162" s="17">
        <f t="shared" si="33"/>
        <v>-2053.5729044444447</v>
      </c>
      <c r="M162" s="26">
        <f t="shared" si="34"/>
        <v>-2053.5729044444442</v>
      </c>
      <c r="N162">
        <f t="shared" si="35"/>
        <v>-1519758.036672469</v>
      </c>
      <c r="O162" s="18">
        <f t="shared" si="40"/>
        <v>15066968.296682408</v>
      </c>
      <c r="P162" s="18">
        <f t="shared" si="36"/>
        <v>21476.828703703704</v>
      </c>
      <c r="Q162" s="17">
        <f t="shared" si="41"/>
        <v>5441094.166666666</v>
      </c>
      <c r="R162" s="17">
        <f t="shared" si="37"/>
        <v>35331.780303030297</v>
      </c>
    </row>
    <row r="163" spans="1:18" x14ac:dyDescent="0.25">
      <c r="A163" s="17">
        <f t="shared" si="28"/>
        <v>572.63888888888891</v>
      </c>
      <c r="B163" s="3" t="s">
        <v>37</v>
      </c>
      <c r="C163" s="3">
        <v>155</v>
      </c>
      <c r="D163" s="3">
        <v>155</v>
      </c>
      <c r="E163" s="10">
        <v>13.3</v>
      </c>
      <c r="F163" s="17">
        <f t="shared" si="38"/>
        <v>-0.73611111111111116</v>
      </c>
      <c r="G163" s="17">
        <f t="shared" si="39"/>
        <v>-2.6500000000000004</v>
      </c>
      <c r="H163" s="17">
        <f t="shared" si="29"/>
        <v>3.6944444444444446</v>
      </c>
      <c r="I163">
        <f t="shared" si="30"/>
        <v>-1369.1666666666667</v>
      </c>
      <c r="J163">
        <f t="shared" si="31"/>
        <v>346.68539999999996</v>
      </c>
      <c r="K163">
        <f t="shared" si="32"/>
        <v>1.7233844444444451</v>
      </c>
      <c r="L163" s="17">
        <f t="shared" si="33"/>
        <v>-1020.7578822222223</v>
      </c>
      <c r="M163" s="26">
        <f t="shared" si="34"/>
        <v>-1020.7578822222224</v>
      </c>
      <c r="N163">
        <f t="shared" si="35"/>
        <v>-584525.6595003088</v>
      </c>
      <c r="O163" s="18">
        <f t="shared" si="40"/>
        <v>13547210.260009939</v>
      </c>
      <c r="P163" s="18">
        <f t="shared" si="36"/>
        <v>12693.495370370372</v>
      </c>
      <c r="Q163" s="17">
        <f t="shared" si="41"/>
        <v>5462570.9953703694</v>
      </c>
      <c r="R163" s="17">
        <f t="shared" si="37"/>
        <v>35242.393518518511</v>
      </c>
    </row>
    <row r="164" spans="1:18" x14ac:dyDescent="0.25">
      <c r="A164" s="17">
        <f t="shared" si="28"/>
        <v>520</v>
      </c>
      <c r="B164" s="3" t="s">
        <v>37</v>
      </c>
      <c r="C164" s="3">
        <v>156</v>
      </c>
      <c r="D164" s="3">
        <v>156</v>
      </c>
      <c r="E164" s="10">
        <v>12</v>
      </c>
      <c r="F164" s="17">
        <f t="shared" si="38"/>
        <v>-9.7222222222222363E-2</v>
      </c>
      <c r="G164" s="17">
        <f t="shared" si="39"/>
        <v>-0.35000000000000053</v>
      </c>
      <c r="H164" s="17">
        <f t="shared" si="29"/>
        <v>3.333333333333333</v>
      </c>
      <c r="I164">
        <f t="shared" si="30"/>
        <v>-180.8333333333336</v>
      </c>
      <c r="J164">
        <f t="shared" si="31"/>
        <v>346.68539999999996</v>
      </c>
      <c r="K164">
        <f t="shared" si="32"/>
        <v>1.5549333333333335</v>
      </c>
      <c r="L164" s="17">
        <f t="shared" si="33"/>
        <v>167.4069999999997</v>
      </c>
      <c r="M164" s="26">
        <f t="shared" si="34"/>
        <v>167.4069999999997</v>
      </c>
      <c r="N164">
        <f t="shared" si="35"/>
        <v>87051.639999999839</v>
      </c>
      <c r="O164" s="18">
        <f t="shared" si="40"/>
        <v>12962684.600509631</v>
      </c>
      <c r="P164" s="18">
        <f t="shared" si="36"/>
        <v>10333.333333333332</v>
      </c>
      <c r="Q164" s="17">
        <f t="shared" si="41"/>
        <v>5475264.4907407397</v>
      </c>
      <c r="R164" s="17">
        <f t="shared" si="37"/>
        <v>35097.849299620124</v>
      </c>
    </row>
    <row r="165" spans="1:18" x14ac:dyDescent="0.25">
      <c r="A165" s="17">
        <f t="shared" si="28"/>
        <v>549.5</v>
      </c>
      <c r="B165" s="3" t="s">
        <v>37</v>
      </c>
      <c r="C165" s="3">
        <v>157</v>
      </c>
      <c r="D165" s="3">
        <v>157</v>
      </c>
      <c r="E165" s="10">
        <v>12.6</v>
      </c>
      <c r="F165" s="17">
        <f t="shared" si="38"/>
        <v>0.29166666666666663</v>
      </c>
      <c r="G165" s="17">
        <f t="shared" si="39"/>
        <v>1.0499999999999998</v>
      </c>
      <c r="H165" s="17">
        <f t="shared" si="29"/>
        <v>3.5</v>
      </c>
      <c r="I165">
        <f t="shared" si="30"/>
        <v>542.49999999999989</v>
      </c>
      <c r="J165">
        <f t="shared" si="31"/>
        <v>346.68539999999996</v>
      </c>
      <c r="K165">
        <f t="shared" si="32"/>
        <v>1.6326800000000004</v>
      </c>
      <c r="L165" s="17">
        <f t="shared" si="33"/>
        <v>890.8180799999999</v>
      </c>
      <c r="M165" s="26">
        <f t="shared" si="34"/>
        <v>890.81807999999978</v>
      </c>
      <c r="N165">
        <f t="shared" si="35"/>
        <v>489504.5349599999</v>
      </c>
      <c r="O165" s="18">
        <f t="shared" si="40"/>
        <v>13049736.240509631</v>
      </c>
      <c r="P165" s="18">
        <f t="shared" si="36"/>
        <v>11392.5</v>
      </c>
      <c r="Q165" s="17">
        <f t="shared" si="41"/>
        <v>5485597.8240740728</v>
      </c>
      <c r="R165" s="17">
        <f t="shared" si="37"/>
        <v>34940.113529134222</v>
      </c>
    </row>
    <row r="166" spans="1:18" x14ac:dyDescent="0.25">
      <c r="A166" s="17">
        <f t="shared" si="28"/>
        <v>618.83333333333326</v>
      </c>
      <c r="B166" s="3" t="s">
        <v>37</v>
      </c>
      <c r="C166" s="3">
        <v>158</v>
      </c>
      <c r="D166" s="3">
        <v>158</v>
      </c>
      <c r="E166" s="10">
        <v>14.1</v>
      </c>
      <c r="F166" s="17">
        <f t="shared" si="38"/>
        <v>0.63888888888888884</v>
      </c>
      <c r="G166" s="17">
        <f t="shared" si="39"/>
        <v>2.2999999999999998</v>
      </c>
      <c r="H166" s="17">
        <f t="shared" si="29"/>
        <v>3.9166666666666665</v>
      </c>
      <c r="I166">
        <f t="shared" si="30"/>
        <v>1188.3333333333333</v>
      </c>
      <c r="J166">
        <f t="shared" si="31"/>
        <v>346.68539999999996</v>
      </c>
      <c r="K166">
        <f t="shared" si="32"/>
        <v>1.8270466666666672</v>
      </c>
      <c r="L166" s="17">
        <f t="shared" si="33"/>
        <v>1536.8457800000001</v>
      </c>
      <c r="M166" s="26">
        <f t="shared" si="34"/>
        <v>1536.8457799999999</v>
      </c>
      <c r="N166">
        <f t="shared" si="35"/>
        <v>951051.39685666643</v>
      </c>
      <c r="O166" s="18">
        <f t="shared" si="40"/>
        <v>13539240.775469631</v>
      </c>
      <c r="P166" s="18">
        <f t="shared" si="36"/>
        <v>14266.458333333332</v>
      </c>
      <c r="Q166" s="17">
        <f t="shared" si="41"/>
        <v>5496990.3240740728</v>
      </c>
      <c r="R166" s="17">
        <f t="shared" si="37"/>
        <v>34791.078000468813</v>
      </c>
    </row>
    <row r="167" spans="1:18" x14ac:dyDescent="0.25">
      <c r="A167" s="17">
        <f t="shared" si="28"/>
        <v>759.66666666666663</v>
      </c>
      <c r="B167" s="3" t="s">
        <v>37</v>
      </c>
      <c r="C167" s="3">
        <v>159</v>
      </c>
      <c r="D167" s="3">
        <v>159</v>
      </c>
      <c r="E167" s="10">
        <v>17.2</v>
      </c>
      <c r="F167" s="17">
        <f t="shared" si="38"/>
        <v>0.83333333333333359</v>
      </c>
      <c r="G167" s="17">
        <f t="shared" si="39"/>
        <v>3.0000000000000009</v>
      </c>
      <c r="H167" s="17">
        <f t="shared" si="29"/>
        <v>4.7777777777777777</v>
      </c>
      <c r="I167">
        <f t="shared" si="30"/>
        <v>1550.0000000000005</v>
      </c>
      <c r="J167">
        <f t="shared" si="31"/>
        <v>346.68539999999996</v>
      </c>
      <c r="K167">
        <f t="shared" si="32"/>
        <v>2.2287377777777784</v>
      </c>
      <c r="L167" s="17">
        <f t="shared" si="33"/>
        <v>1898.914137777778</v>
      </c>
      <c r="M167" s="26">
        <f t="shared" si="34"/>
        <v>1898.9141377777783</v>
      </c>
      <c r="N167">
        <f t="shared" si="35"/>
        <v>1442541.7733318522</v>
      </c>
      <c r="O167" s="18">
        <f t="shared" si="40"/>
        <v>14490292.172326297</v>
      </c>
      <c r="P167" s="18">
        <f t="shared" si="36"/>
        <v>21229.259259259255</v>
      </c>
      <c r="Q167" s="17">
        <f t="shared" si="41"/>
        <v>5511256.7824074058</v>
      </c>
      <c r="R167" s="17">
        <f t="shared" si="37"/>
        <v>34661.992342184945</v>
      </c>
    </row>
    <row r="168" spans="1:18" x14ac:dyDescent="0.25">
      <c r="A168" s="17">
        <f t="shared" si="28"/>
        <v>893.33333333333348</v>
      </c>
      <c r="B168" s="3" t="s">
        <v>37</v>
      </c>
      <c r="C168" s="3">
        <v>160</v>
      </c>
      <c r="D168" s="3">
        <v>160</v>
      </c>
      <c r="E168" s="10">
        <v>20.100000000000001</v>
      </c>
      <c r="F168" s="17">
        <f t="shared" si="38"/>
        <v>0.86111111111111094</v>
      </c>
      <c r="G168" s="17">
        <f t="shared" si="39"/>
        <v>3.0999999999999996</v>
      </c>
      <c r="H168" s="17">
        <f t="shared" si="29"/>
        <v>5.5833333333333339</v>
      </c>
      <c r="I168">
        <f t="shared" si="30"/>
        <v>1601.6666666666663</v>
      </c>
      <c r="J168">
        <f t="shared" si="31"/>
        <v>346.68539999999996</v>
      </c>
      <c r="K168">
        <f t="shared" si="32"/>
        <v>2.6045133333333341</v>
      </c>
      <c r="L168" s="17">
        <f t="shared" si="33"/>
        <v>1950.9565799999998</v>
      </c>
      <c r="M168" s="26">
        <f t="shared" si="34"/>
        <v>1950.9565799999996</v>
      </c>
      <c r="N168">
        <f t="shared" si="35"/>
        <v>1742854.5448</v>
      </c>
      <c r="O168" s="18">
        <f t="shared" si="40"/>
        <v>15932833.945658149</v>
      </c>
      <c r="P168" s="18">
        <f t="shared" si="36"/>
        <v>28991.458333333339</v>
      </c>
      <c r="Q168" s="17">
        <f t="shared" si="41"/>
        <v>5532486.0416666651</v>
      </c>
      <c r="R168" s="17">
        <f t="shared" si="37"/>
        <v>34578.037760416657</v>
      </c>
    </row>
    <row r="169" spans="1:18" x14ac:dyDescent="0.25">
      <c r="A169" s="17">
        <f t="shared" si="28"/>
        <v>1046.4999999999998</v>
      </c>
      <c r="B169" s="3" t="s">
        <v>37</v>
      </c>
      <c r="C169" s="3">
        <v>161</v>
      </c>
      <c r="D169" s="3">
        <v>161</v>
      </c>
      <c r="E169" s="10">
        <v>23.4</v>
      </c>
      <c r="F169" s="17">
        <f t="shared" si="38"/>
        <v>0.74999999999999978</v>
      </c>
      <c r="G169" s="17">
        <f t="shared" si="39"/>
        <v>2.6999999999999993</v>
      </c>
      <c r="H169" s="17">
        <f t="shared" si="29"/>
        <v>6.4999999999999991</v>
      </c>
      <c r="I169">
        <f t="shared" si="30"/>
        <v>1394.9999999999995</v>
      </c>
      <c r="J169">
        <f t="shared" si="31"/>
        <v>346.68539999999996</v>
      </c>
      <c r="K169">
        <f t="shared" si="32"/>
        <v>3.0321200000000004</v>
      </c>
      <c r="L169" s="17">
        <f t="shared" si="33"/>
        <v>1744.7175199999995</v>
      </c>
      <c r="M169" s="26">
        <f t="shared" si="34"/>
        <v>1744.7175199999995</v>
      </c>
      <c r="N169">
        <f t="shared" si="35"/>
        <v>1825846.884679999</v>
      </c>
      <c r="O169" s="18">
        <f t="shared" si="40"/>
        <v>17675688.490458149</v>
      </c>
      <c r="P169" s="18">
        <f t="shared" si="36"/>
        <v>39292.499999999985</v>
      </c>
      <c r="Q169" s="17">
        <f t="shared" si="41"/>
        <v>5561477.4999999981</v>
      </c>
      <c r="R169" s="17">
        <f t="shared" si="37"/>
        <v>34543.33850931676</v>
      </c>
    </row>
    <row r="170" spans="1:18" x14ac:dyDescent="0.25">
      <c r="A170" s="17">
        <f t="shared" si="28"/>
        <v>1147.5</v>
      </c>
      <c r="B170" s="3" t="s">
        <v>37</v>
      </c>
      <c r="C170" s="3">
        <v>162</v>
      </c>
      <c r="D170" s="3">
        <v>162</v>
      </c>
      <c r="E170" s="10">
        <v>25.5</v>
      </c>
      <c r="F170" s="17">
        <f t="shared" si="38"/>
        <v>0.5833333333333337</v>
      </c>
      <c r="G170" s="17">
        <f t="shared" si="39"/>
        <v>2.1000000000000014</v>
      </c>
      <c r="H170" s="17">
        <f t="shared" si="29"/>
        <v>7.083333333333333</v>
      </c>
      <c r="I170">
        <f t="shared" si="30"/>
        <v>1085.0000000000007</v>
      </c>
      <c r="J170">
        <f t="shared" si="31"/>
        <v>346.68539999999996</v>
      </c>
      <c r="K170">
        <f t="shared" si="32"/>
        <v>3.3042333333333342</v>
      </c>
      <c r="L170" s="17">
        <f t="shared" si="33"/>
        <v>1434.989633333334</v>
      </c>
      <c r="M170" s="26">
        <f t="shared" si="34"/>
        <v>1434.989633333334</v>
      </c>
      <c r="N170">
        <f t="shared" si="35"/>
        <v>1646650.6042500008</v>
      </c>
      <c r="O170" s="18">
        <f t="shared" si="40"/>
        <v>19501535.375138149</v>
      </c>
      <c r="P170" s="18">
        <f t="shared" si="36"/>
        <v>46661.458333333328</v>
      </c>
      <c r="Q170" s="17">
        <f t="shared" si="41"/>
        <v>5600769.9999999981</v>
      </c>
      <c r="R170" s="17">
        <f t="shared" si="37"/>
        <v>34572.65432098764</v>
      </c>
    </row>
    <row r="171" spans="1:18" x14ac:dyDescent="0.25">
      <c r="A171" s="17">
        <f t="shared" si="28"/>
        <v>1249.6666666666667</v>
      </c>
      <c r="B171" s="3" t="s">
        <v>37</v>
      </c>
      <c r="C171" s="3">
        <v>163</v>
      </c>
      <c r="D171" s="3">
        <v>163</v>
      </c>
      <c r="E171" s="10">
        <v>27.6</v>
      </c>
      <c r="F171" s="17">
        <f t="shared" si="38"/>
        <v>0.55555555555555558</v>
      </c>
      <c r="G171" s="17">
        <f t="shared" si="39"/>
        <v>2</v>
      </c>
      <c r="H171" s="17">
        <f t="shared" si="29"/>
        <v>7.666666666666667</v>
      </c>
      <c r="I171">
        <f t="shared" si="30"/>
        <v>1033.3333333333335</v>
      </c>
      <c r="J171">
        <f t="shared" si="31"/>
        <v>346.68539999999996</v>
      </c>
      <c r="K171">
        <f t="shared" si="32"/>
        <v>3.5763466666666677</v>
      </c>
      <c r="L171" s="17">
        <f t="shared" si="33"/>
        <v>1383.5950800000001</v>
      </c>
      <c r="M171" s="26">
        <f t="shared" si="34"/>
        <v>1383.5950800000001</v>
      </c>
      <c r="N171">
        <f t="shared" si="35"/>
        <v>1729032.6516400001</v>
      </c>
      <c r="O171" s="18">
        <f t="shared" si="40"/>
        <v>21148185.979388148</v>
      </c>
      <c r="P171" s="18">
        <f t="shared" si="36"/>
        <v>54663.333333333343</v>
      </c>
      <c r="Q171" s="17">
        <f t="shared" si="41"/>
        <v>5647431.4583333312</v>
      </c>
      <c r="R171" s="17">
        <f t="shared" si="37"/>
        <v>34646.818762781171</v>
      </c>
    </row>
    <row r="172" spans="1:18" x14ac:dyDescent="0.25">
      <c r="A172" s="17">
        <f t="shared" si="28"/>
        <v>1343.8888888888889</v>
      </c>
      <c r="B172" s="3" t="s">
        <v>37</v>
      </c>
      <c r="C172" s="3">
        <v>164</v>
      </c>
      <c r="D172" s="3">
        <v>164</v>
      </c>
      <c r="E172" s="10">
        <v>29.5</v>
      </c>
      <c r="F172" s="17">
        <f t="shared" si="38"/>
        <v>0.4861111111111111</v>
      </c>
      <c r="G172" s="17">
        <f t="shared" si="39"/>
        <v>1.75</v>
      </c>
      <c r="H172" s="17">
        <f t="shared" si="29"/>
        <v>8.1944444444444446</v>
      </c>
      <c r="I172">
        <f t="shared" si="30"/>
        <v>904.16666666666663</v>
      </c>
      <c r="J172">
        <f t="shared" si="31"/>
        <v>346.68539999999996</v>
      </c>
      <c r="K172">
        <f t="shared" si="32"/>
        <v>3.8225444444444454</v>
      </c>
      <c r="L172" s="17">
        <f t="shared" si="33"/>
        <v>1254.6746111111111</v>
      </c>
      <c r="M172" s="26">
        <f t="shared" si="34"/>
        <v>1254.6746111111111</v>
      </c>
      <c r="N172">
        <f t="shared" si="35"/>
        <v>1686143.2690432097</v>
      </c>
      <c r="O172" s="18">
        <f t="shared" si="40"/>
        <v>22877218.631028149</v>
      </c>
      <c r="P172" s="18">
        <f t="shared" si="36"/>
        <v>62448.495370370365</v>
      </c>
      <c r="Q172" s="17">
        <f t="shared" si="41"/>
        <v>5702094.7916666642</v>
      </c>
      <c r="R172" s="17">
        <f t="shared" si="37"/>
        <v>34768.870680894295</v>
      </c>
    </row>
    <row r="173" spans="1:18" x14ac:dyDescent="0.25">
      <c r="A173" s="17">
        <f t="shared" si="28"/>
        <v>1425.4166666666667</v>
      </c>
      <c r="B173" s="3" t="s">
        <v>37</v>
      </c>
      <c r="C173" s="3">
        <v>165</v>
      </c>
      <c r="D173" s="3">
        <v>165</v>
      </c>
      <c r="E173" s="10">
        <v>31.1</v>
      </c>
      <c r="F173" s="17">
        <f t="shared" si="38"/>
        <v>0.36111111111111133</v>
      </c>
      <c r="G173" s="17">
        <f t="shared" si="39"/>
        <v>1.3000000000000007</v>
      </c>
      <c r="H173" s="17">
        <f t="shared" si="29"/>
        <v>8.6388888888888893</v>
      </c>
      <c r="I173">
        <f t="shared" si="30"/>
        <v>671.66666666666708</v>
      </c>
      <c r="J173">
        <f t="shared" si="31"/>
        <v>346.68539999999996</v>
      </c>
      <c r="K173">
        <f t="shared" si="32"/>
        <v>4.0298688888888901</v>
      </c>
      <c r="L173" s="17">
        <f t="shared" si="33"/>
        <v>1022.381935555556</v>
      </c>
      <c r="M173" s="26">
        <f t="shared" si="34"/>
        <v>1022.3819355555559</v>
      </c>
      <c r="N173">
        <f t="shared" si="35"/>
        <v>1457320.2506398153</v>
      </c>
      <c r="O173" s="18">
        <f t="shared" si="40"/>
        <v>24563361.90007136</v>
      </c>
      <c r="P173" s="18">
        <f t="shared" si="36"/>
        <v>69406.273148148161</v>
      </c>
      <c r="Q173" s="17">
        <f t="shared" si="41"/>
        <v>5764543.2870370345</v>
      </c>
      <c r="R173" s="17">
        <f t="shared" si="37"/>
        <v>34936.625982042635</v>
      </c>
    </row>
    <row r="174" spans="1:18" x14ac:dyDescent="0.25">
      <c r="A174" s="17">
        <f t="shared" si="28"/>
        <v>1480.1666666666665</v>
      </c>
      <c r="B174" s="3" t="s">
        <v>37</v>
      </c>
      <c r="C174" s="3">
        <v>166</v>
      </c>
      <c r="D174" s="3">
        <v>166</v>
      </c>
      <c r="E174" s="10">
        <v>32.1</v>
      </c>
      <c r="F174" s="17">
        <f t="shared" si="38"/>
        <v>0.29166666666666685</v>
      </c>
      <c r="G174" s="17">
        <f t="shared" si="39"/>
        <v>1.0500000000000007</v>
      </c>
      <c r="H174" s="17">
        <f t="shared" si="29"/>
        <v>8.9166666666666661</v>
      </c>
      <c r="I174">
        <f t="shared" si="30"/>
        <v>542.50000000000034</v>
      </c>
      <c r="J174">
        <f t="shared" si="31"/>
        <v>346.68539999999996</v>
      </c>
      <c r="K174">
        <f t="shared" si="32"/>
        <v>4.1594466666666676</v>
      </c>
      <c r="L174" s="17">
        <f t="shared" si="33"/>
        <v>893.34484666666697</v>
      </c>
      <c r="M174" s="26">
        <f t="shared" si="34"/>
        <v>893.34484666666697</v>
      </c>
      <c r="N174">
        <f t="shared" si="35"/>
        <v>1322299.2638744446</v>
      </c>
      <c r="O174" s="18">
        <f t="shared" si="40"/>
        <v>26020682.150711175</v>
      </c>
      <c r="P174" s="18">
        <f t="shared" si="36"/>
        <v>73941.458333333314</v>
      </c>
      <c r="Q174" s="17">
        <f t="shared" si="41"/>
        <v>5833949.5601851828</v>
      </c>
      <c r="R174" s="17">
        <f t="shared" si="37"/>
        <v>35144.274458946886</v>
      </c>
    </row>
    <row r="175" spans="1:18" x14ac:dyDescent="0.25">
      <c r="A175" s="17">
        <f t="shared" si="28"/>
        <v>1540.1111111111113</v>
      </c>
      <c r="B175" s="3" t="s">
        <v>37</v>
      </c>
      <c r="C175" s="3">
        <v>167</v>
      </c>
      <c r="D175" s="3">
        <v>167</v>
      </c>
      <c r="E175" s="10">
        <v>33.200000000000003</v>
      </c>
      <c r="F175" s="17">
        <f t="shared" si="38"/>
        <v>0.43055555555555575</v>
      </c>
      <c r="G175" s="17">
        <f t="shared" si="39"/>
        <v>1.5500000000000007</v>
      </c>
      <c r="H175" s="17">
        <f t="shared" si="29"/>
        <v>9.2222222222222232</v>
      </c>
      <c r="I175">
        <f t="shared" si="30"/>
        <v>800.83333333333371</v>
      </c>
      <c r="J175">
        <f t="shared" si="31"/>
        <v>346.68539999999996</v>
      </c>
      <c r="K175">
        <f t="shared" si="32"/>
        <v>4.3019822222222235</v>
      </c>
      <c r="L175" s="17">
        <f t="shared" si="33"/>
        <v>1151.820715555556</v>
      </c>
      <c r="M175" s="26">
        <f t="shared" si="34"/>
        <v>1151.820715555556</v>
      </c>
      <c r="N175">
        <f t="shared" si="35"/>
        <v>1773931.8820350626</v>
      </c>
      <c r="O175" s="18">
        <f t="shared" si="40"/>
        <v>27342981.41458562</v>
      </c>
      <c r="P175" s="18">
        <f t="shared" si="36"/>
        <v>79095.925925925956</v>
      </c>
      <c r="Q175" s="17">
        <f t="shared" si="41"/>
        <v>5907891.0185185159</v>
      </c>
      <c r="R175" s="17">
        <f t="shared" si="37"/>
        <v>35376.592925260571</v>
      </c>
    </row>
    <row r="176" spans="1:18" x14ac:dyDescent="0.25">
      <c r="A176" s="17">
        <f t="shared" si="28"/>
        <v>1642.6666666666667</v>
      </c>
      <c r="B176" s="3" t="s">
        <v>37</v>
      </c>
      <c r="C176" s="3">
        <v>168</v>
      </c>
      <c r="D176" s="3">
        <v>168</v>
      </c>
      <c r="E176" s="10">
        <v>35.200000000000003</v>
      </c>
      <c r="F176" s="17">
        <f t="shared" si="38"/>
        <v>0.55555555555555558</v>
      </c>
      <c r="G176" s="17">
        <f t="shared" si="39"/>
        <v>2</v>
      </c>
      <c r="H176" s="17">
        <f t="shared" si="29"/>
        <v>9.7777777777777786</v>
      </c>
      <c r="I176">
        <f t="shared" si="30"/>
        <v>1033.3333333333335</v>
      </c>
      <c r="J176">
        <f t="shared" si="31"/>
        <v>346.68539999999996</v>
      </c>
      <c r="K176">
        <f t="shared" si="32"/>
        <v>4.5611377777777795</v>
      </c>
      <c r="L176" s="17">
        <f t="shared" si="33"/>
        <v>1384.5798711111111</v>
      </c>
      <c r="M176" s="26">
        <f t="shared" si="34"/>
        <v>1384.5798711111113</v>
      </c>
      <c r="N176">
        <f t="shared" si="35"/>
        <v>2274403.2016118523</v>
      </c>
      <c r="O176" s="18">
        <f t="shared" si="40"/>
        <v>29116913.296620682</v>
      </c>
      <c r="P176" s="18">
        <f t="shared" si="36"/>
        <v>88912.592592592599</v>
      </c>
      <c r="Q176" s="17">
        <f t="shared" si="41"/>
        <v>5986986.9444444422</v>
      </c>
      <c r="R176" s="17">
        <f t="shared" si="37"/>
        <v>35636.827050264539</v>
      </c>
    </row>
    <row r="177" spans="1:18" x14ac:dyDescent="0.25">
      <c r="A177" s="17">
        <f t="shared" si="28"/>
        <v>1746.3333333333335</v>
      </c>
      <c r="B177" s="3" t="s">
        <v>37</v>
      </c>
      <c r="C177" s="3">
        <v>169</v>
      </c>
      <c r="D177" s="3">
        <v>169</v>
      </c>
      <c r="E177" s="10">
        <v>37.200000000000003</v>
      </c>
      <c r="F177" s="17">
        <f t="shared" si="38"/>
        <v>0.38888888888888851</v>
      </c>
      <c r="G177" s="17">
        <f t="shared" si="39"/>
        <v>1.3999999999999986</v>
      </c>
      <c r="H177" s="17">
        <f t="shared" si="29"/>
        <v>10.333333333333334</v>
      </c>
      <c r="I177">
        <f t="shared" si="30"/>
        <v>723.33333333333258</v>
      </c>
      <c r="J177">
        <f t="shared" si="31"/>
        <v>346.68539999999996</v>
      </c>
      <c r="K177">
        <f t="shared" si="32"/>
        <v>4.8202933333333347</v>
      </c>
      <c r="L177" s="17">
        <f t="shared" si="33"/>
        <v>1074.8390266666659</v>
      </c>
      <c r="M177" s="26">
        <f t="shared" si="34"/>
        <v>1074.8390266666659</v>
      </c>
      <c r="N177">
        <f t="shared" si="35"/>
        <v>1877027.2202355543</v>
      </c>
      <c r="O177" s="18">
        <f t="shared" si="40"/>
        <v>31391316.498232536</v>
      </c>
      <c r="P177" s="18">
        <f t="shared" si="36"/>
        <v>99303.333333333343</v>
      </c>
      <c r="Q177" s="17">
        <f t="shared" si="41"/>
        <v>6075899.5370370345</v>
      </c>
      <c r="R177" s="17">
        <f t="shared" si="37"/>
        <v>35952.068266491326</v>
      </c>
    </row>
    <row r="178" spans="1:18" x14ac:dyDescent="0.25">
      <c r="A178" s="17">
        <f t="shared" si="28"/>
        <v>1794.4444444444443</v>
      </c>
      <c r="B178" s="3" t="s">
        <v>37</v>
      </c>
      <c r="C178" s="3">
        <v>170</v>
      </c>
      <c r="D178" s="3">
        <v>170</v>
      </c>
      <c r="E178" s="10">
        <v>38</v>
      </c>
      <c r="F178" s="17">
        <f t="shared" si="38"/>
        <v>2.7777777777777186E-2</v>
      </c>
      <c r="G178" s="17">
        <f t="shared" si="39"/>
        <v>9.9999999999997868E-2</v>
      </c>
      <c r="H178" s="17">
        <f t="shared" si="29"/>
        <v>10.555555555555555</v>
      </c>
      <c r="I178">
        <f t="shared" si="30"/>
        <v>51.66666666666557</v>
      </c>
      <c r="J178">
        <f t="shared" si="31"/>
        <v>346.68539999999996</v>
      </c>
      <c r="K178">
        <f t="shared" si="32"/>
        <v>4.9239555555555565</v>
      </c>
      <c r="L178" s="17">
        <f t="shared" si="33"/>
        <v>403.27602222222106</v>
      </c>
      <c r="M178" s="26">
        <f t="shared" si="34"/>
        <v>403.27602222222106</v>
      </c>
      <c r="N178">
        <f t="shared" si="35"/>
        <v>723656.41765431885</v>
      </c>
      <c r="O178" s="18">
        <f t="shared" si="40"/>
        <v>33268343.718468089</v>
      </c>
      <c r="P178" s="18">
        <f t="shared" si="36"/>
        <v>103620.37037037036</v>
      </c>
      <c r="Q178" s="17">
        <f t="shared" si="41"/>
        <v>6175202.8703703675</v>
      </c>
      <c r="R178" s="17">
        <f t="shared" si="37"/>
        <v>36324.722766884515</v>
      </c>
    </row>
    <row r="179" spans="1:18" x14ac:dyDescent="0.25">
      <c r="A179" s="17">
        <f t="shared" si="28"/>
        <v>1776.4999999999998</v>
      </c>
      <c r="B179" s="3" t="s">
        <v>37</v>
      </c>
      <c r="C179" s="3">
        <v>171</v>
      </c>
      <c r="D179" s="3">
        <v>171</v>
      </c>
      <c r="E179" s="10">
        <v>37.4</v>
      </c>
      <c r="F179" s="17">
        <f t="shared" si="38"/>
        <v>-0.40277777777777757</v>
      </c>
      <c r="G179" s="17">
        <f t="shared" si="39"/>
        <v>-1.4499999999999993</v>
      </c>
      <c r="H179" s="17">
        <f t="shared" si="29"/>
        <v>10.388888888888888</v>
      </c>
      <c r="I179">
        <f t="shared" si="30"/>
        <v>-749.16666666666629</v>
      </c>
      <c r="J179">
        <f t="shared" si="31"/>
        <v>346.68539999999996</v>
      </c>
      <c r="K179">
        <f t="shared" si="32"/>
        <v>4.8462088888888895</v>
      </c>
      <c r="L179" s="17">
        <f t="shared" si="33"/>
        <v>-397.63505777777743</v>
      </c>
      <c r="M179" s="26">
        <f t="shared" si="34"/>
        <v>-397.63505777777743</v>
      </c>
      <c r="N179">
        <f t="shared" si="35"/>
        <v>-706398.68014222151</v>
      </c>
      <c r="O179" s="18">
        <f t="shared" si="40"/>
        <v>33992000.136122406</v>
      </c>
      <c r="P179" s="18">
        <f t="shared" si="36"/>
        <v>100373.98148148146</v>
      </c>
      <c r="Q179" s="17">
        <f t="shared" si="41"/>
        <v>6278823.2407407379</v>
      </c>
      <c r="R179" s="17">
        <f t="shared" si="37"/>
        <v>36718.264565735306</v>
      </c>
    </row>
    <row r="180" spans="1:18" x14ac:dyDescent="0.25">
      <c r="A180" s="17">
        <f t="shared" si="28"/>
        <v>1677</v>
      </c>
      <c r="B180" s="3" t="s">
        <v>37</v>
      </c>
      <c r="C180" s="3">
        <v>172</v>
      </c>
      <c r="D180" s="3">
        <v>172</v>
      </c>
      <c r="E180" s="10">
        <v>35.1</v>
      </c>
      <c r="F180" s="17">
        <f t="shared" si="38"/>
        <v>-0.88888888888888862</v>
      </c>
      <c r="G180" s="17">
        <f t="shared" si="39"/>
        <v>-3.1999999999999993</v>
      </c>
      <c r="H180" s="17">
        <f t="shared" si="29"/>
        <v>9.75</v>
      </c>
      <c r="I180">
        <f t="shared" si="30"/>
        <v>-1653.3333333333328</v>
      </c>
      <c r="J180">
        <f t="shared" si="31"/>
        <v>346.68539999999996</v>
      </c>
      <c r="K180">
        <f t="shared" si="32"/>
        <v>4.5481800000000012</v>
      </c>
      <c r="L180" s="17">
        <f t="shared" si="33"/>
        <v>-1302.0997533333327</v>
      </c>
      <c r="M180" s="26">
        <f t="shared" si="34"/>
        <v>-1302.099753333333</v>
      </c>
      <c r="N180">
        <f t="shared" si="35"/>
        <v>-2183621.2863399992</v>
      </c>
      <c r="O180" s="18">
        <f t="shared" si="40"/>
        <v>33285601.455980185</v>
      </c>
      <c r="P180" s="18">
        <f t="shared" si="36"/>
        <v>88408.125</v>
      </c>
      <c r="Q180" s="17">
        <f t="shared" si="41"/>
        <v>6379197.2222222192</v>
      </c>
      <c r="R180" s="17">
        <f t="shared" si="37"/>
        <v>37088.355943152441</v>
      </c>
    </row>
    <row r="181" spans="1:18" x14ac:dyDescent="0.25">
      <c r="A181" s="17">
        <f t="shared" si="28"/>
        <v>1489.7222222222222</v>
      </c>
      <c r="B181" s="3" t="s">
        <v>37</v>
      </c>
      <c r="C181" s="3">
        <v>173</v>
      </c>
      <c r="D181" s="3">
        <v>173</v>
      </c>
      <c r="E181" s="10">
        <v>31</v>
      </c>
      <c r="F181" s="17">
        <f t="shared" si="38"/>
        <v>-1.1111111111111112</v>
      </c>
      <c r="G181" s="17">
        <f t="shared" si="39"/>
        <v>-4</v>
      </c>
      <c r="H181" s="17">
        <f t="shared" si="29"/>
        <v>8.6111111111111107</v>
      </c>
      <c r="I181">
        <f t="shared" si="30"/>
        <v>-2066.666666666667</v>
      </c>
      <c r="J181">
        <f t="shared" si="31"/>
        <v>346.68539999999996</v>
      </c>
      <c r="K181">
        <f t="shared" si="32"/>
        <v>4.0169111111111118</v>
      </c>
      <c r="L181" s="17">
        <f t="shared" si="33"/>
        <v>-1715.964355555556</v>
      </c>
      <c r="M181" s="26">
        <f t="shared" si="34"/>
        <v>-1715.9643555555558</v>
      </c>
      <c r="N181">
        <f t="shared" si="35"/>
        <v>-2556310.2330123461</v>
      </c>
      <c r="O181" s="18">
        <f t="shared" si="40"/>
        <v>31101980.169640187</v>
      </c>
      <c r="P181" s="18">
        <f t="shared" si="36"/>
        <v>68960.648148148146</v>
      </c>
      <c r="Q181" s="17">
        <f t="shared" si="41"/>
        <v>6467605.3472222192</v>
      </c>
      <c r="R181" s="17">
        <f t="shared" si="37"/>
        <v>37385.002007064853</v>
      </c>
    </row>
    <row r="182" spans="1:18" x14ac:dyDescent="0.25">
      <c r="A182" s="17">
        <f t="shared" si="28"/>
        <v>1309.8333333333333</v>
      </c>
      <c r="B182" s="3" t="s">
        <v>37</v>
      </c>
      <c r="C182" s="3">
        <v>174</v>
      </c>
      <c r="D182" s="3">
        <v>174</v>
      </c>
      <c r="E182" s="10">
        <v>27.1</v>
      </c>
      <c r="F182" s="17">
        <f t="shared" si="38"/>
        <v>-0.79166666666666652</v>
      </c>
      <c r="G182" s="17">
        <f t="shared" si="39"/>
        <v>-2.8499999999999996</v>
      </c>
      <c r="H182" s="17">
        <f t="shared" si="29"/>
        <v>7.5277777777777777</v>
      </c>
      <c r="I182">
        <f t="shared" si="30"/>
        <v>-1472.4999999999998</v>
      </c>
      <c r="J182">
        <f t="shared" si="31"/>
        <v>346.68539999999996</v>
      </c>
      <c r="K182">
        <f t="shared" si="32"/>
        <v>3.5115577777777784</v>
      </c>
      <c r="L182" s="17">
        <f t="shared" si="33"/>
        <v>-1122.3030422222218</v>
      </c>
      <c r="M182" s="26">
        <f t="shared" si="34"/>
        <v>-1122.3030422222221</v>
      </c>
      <c r="N182">
        <f t="shared" si="35"/>
        <v>-1470029.9348040738</v>
      </c>
      <c r="O182" s="18">
        <f t="shared" si="40"/>
        <v>28545669.936627842</v>
      </c>
      <c r="P182" s="18">
        <f t="shared" si="36"/>
        <v>52700.717592592591</v>
      </c>
      <c r="Q182" s="17">
        <f t="shared" si="41"/>
        <v>6536565.9953703675</v>
      </c>
      <c r="R182" s="17">
        <f t="shared" si="37"/>
        <v>37566.471237760736</v>
      </c>
    </row>
    <row r="183" spans="1:18" x14ac:dyDescent="0.25">
      <c r="A183" s="17">
        <f t="shared" si="28"/>
        <v>1229.8611111111111</v>
      </c>
      <c r="B183" s="3" t="s">
        <v>37</v>
      </c>
      <c r="C183" s="3">
        <v>175</v>
      </c>
      <c r="D183" s="3">
        <v>175</v>
      </c>
      <c r="E183" s="10">
        <v>25.3</v>
      </c>
      <c r="F183" s="17">
        <f t="shared" si="38"/>
        <v>-0.27777777777777779</v>
      </c>
      <c r="G183" s="17">
        <f t="shared" si="39"/>
        <v>-1</v>
      </c>
      <c r="H183" s="17">
        <f t="shared" si="29"/>
        <v>7.0277777777777777</v>
      </c>
      <c r="I183">
        <f t="shared" si="30"/>
        <v>-516.66666666666674</v>
      </c>
      <c r="J183">
        <f t="shared" si="31"/>
        <v>346.68539999999996</v>
      </c>
      <c r="K183">
        <f t="shared" si="32"/>
        <v>3.2783177777777786</v>
      </c>
      <c r="L183" s="17">
        <f t="shared" si="33"/>
        <v>-166.70294888888901</v>
      </c>
      <c r="M183" s="26">
        <f t="shared" si="34"/>
        <v>-166.70294888888901</v>
      </c>
      <c r="N183">
        <f t="shared" si="35"/>
        <v>-205021.47394598779</v>
      </c>
      <c r="O183" s="18">
        <f t="shared" si="40"/>
        <v>27075640.001823768</v>
      </c>
      <c r="P183" s="18">
        <f t="shared" si="36"/>
        <v>45932.384259259255</v>
      </c>
      <c r="Q183" s="17">
        <f t="shared" si="41"/>
        <v>6589266.7129629599</v>
      </c>
      <c r="R183" s="17">
        <f t="shared" si="37"/>
        <v>37652.952645502628</v>
      </c>
    </row>
    <row r="184" spans="1:18" x14ac:dyDescent="0.25">
      <c r="A184" s="17">
        <f t="shared" si="28"/>
        <v>1227.1111111111111</v>
      </c>
      <c r="B184" s="3" t="s">
        <v>37</v>
      </c>
      <c r="C184" s="3">
        <v>176</v>
      </c>
      <c r="D184" s="3">
        <v>176</v>
      </c>
      <c r="E184" s="10">
        <v>25.1</v>
      </c>
      <c r="F184" s="17">
        <f t="shared" si="38"/>
        <v>8.3333333333333037E-2</v>
      </c>
      <c r="G184" s="17">
        <f t="shared" si="39"/>
        <v>0.29999999999999893</v>
      </c>
      <c r="H184" s="17">
        <f t="shared" si="29"/>
        <v>6.9722222222222223</v>
      </c>
      <c r="I184">
        <f t="shared" si="30"/>
        <v>154.99999999999946</v>
      </c>
      <c r="J184">
        <f t="shared" si="31"/>
        <v>346.68539999999996</v>
      </c>
      <c r="K184">
        <f t="shared" si="32"/>
        <v>3.2524022222222229</v>
      </c>
      <c r="L184" s="17">
        <f t="shared" si="33"/>
        <v>504.93780222222159</v>
      </c>
      <c r="M184" s="26">
        <f t="shared" si="34"/>
        <v>504.93780222222165</v>
      </c>
      <c r="N184">
        <f t="shared" si="35"/>
        <v>619614.78752691287</v>
      </c>
      <c r="O184" s="18">
        <f t="shared" si="40"/>
        <v>26870618.527877782</v>
      </c>
      <c r="P184" s="18">
        <f t="shared" si="36"/>
        <v>45209.050925925927</v>
      </c>
      <c r="Q184" s="17">
        <f t="shared" si="41"/>
        <v>6635199.0972222192</v>
      </c>
      <c r="R184" s="17">
        <f t="shared" si="37"/>
        <v>37699.994870580791</v>
      </c>
    </row>
    <row r="185" spans="1:18" x14ac:dyDescent="0.25">
      <c r="A185" s="17">
        <f t="shared" si="28"/>
        <v>1273.4166666666665</v>
      </c>
      <c r="B185" s="3" t="s">
        <v>37</v>
      </c>
      <c r="C185" s="3">
        <v>177</v>
      </c>
      <c r="D185" s="3">
        <v>177</v>
      </c>
      <c r="E185" s="10">
        <v>25.9</v>
      </c>
      <c r="F185" s="17">
        <f t="shared" si="38"/>
        <v>0.37499999999999989</v>
      </c>
      <c r="G185" s="17">
        <f t="shared" si="39"/>
        <v>1.3499999999999996</v>
      </c>
      <c r="H185" s="17">
        <f t="shared" si="29"/>
        <v>7.1944444444444438</v>
      </c>
      <c r="I185">
        <f t="shared" si="30"/>
        <v>697.49999999999977</v>
      </c>
      <c r="J185">
        <f t="shared" si="31"/>
        <v>346.68539999999996</v>
      </c>
      <c r="K185">
        <f t="shared" si="32"/>
        <v>3.3560644444444452</v>
      </c>
      <c r="L185" s="17">
        <f t="shared" si="33"/>
        <v>1047.5414644444443</v>
      </c>
      <c r="M185" s="26">
        <f t="shared" si="34"/>
        <v>1047.541464444444</v>
      </c>
      <c r="N185">
        <f t="shared" si="35"/>
        <v>1333956.7598479623</v>
      </c>
      <c r="O185" s="18">
        <f t="shared" si="40"/>
        <v>27490233.315404695</v>
      </c>
      <c r="P185" s="18">
        <f t="shared" si="36"/>
        <v>48136.828703703693</v>
      </c>
      <c r="Q185" s="17">
        <f t="shared" si="41"/>
        <v>6680408.1481481455</v>
      </c>
      <c r="R185" s="17">
        <f t="shared" si="37"/>
        <v>37742.418916091221</v>
      </c>
    </row>
    <row r="186" spans="1:18" x14ac:dyDescent="0.25">
      <c r="A186" s="17">
        <f t="shared" si="28"/>
        <v>1374.5555555555557</v>
      </c>
      <c r="B186" s="3" t="s">
        <v>37</v>
      </c>
      <c r="C186" s="3">
        <v>178</v>
      </c>
      <c r="D186" s="3">
        <v>178</v>
      </c>
      <c r="E186" s="10">
        <v>27.8</v>
      </c>
      <c r="F186" s="17">
        <f t="shared" si="38"/>
        <v>0.45833333333333343</v>
      </c>
      <c r="G186" s="17">
        <f t="shared" si="39"/>
        <v>1.6500000000000004</v>
      </c>
      <c r="H186" s="17">
        <f t="shared" si="29"/>
        <v>7.7222222222222223</v>
      </c>
      <c r="I186">
        <f t="shared" si="30"/>
        <v>852.50000000000023</v>
      </c>
      <c r="J186">
        <f t="shared" si="31"/>
        <v>346.68539999999996</v>
      </c>
      <c r="K186">
        <f t="shared" si="32"/>
        <v>3.6022622222222234</v>
      </c>
      <c r="L186" s="17">
        <f t="shared" si="33"/>
        <v>1202.7876622222225</v>
      </c>
      <c r="M186" s="26">
        <f t="shared" si="34"/>
        <v>1202.7876622222225</v>
      </c>
      <c r="N186">
        <f t="shared" si="35"/>
        <v>1653298.463261235</v>
      </c>
      <c r="O186" s="18">
        <f t="shared" si="40"/>
        <v>28824190.075252656</v>
      </c>
      <c r="P186" s="18">
        <f t="shared" si="36"/>
        <v>55458.425925925927</v>
      </c>
      <c r="Q186" s="17">
        <f t="shared" si="41"/>
        <v>6728544.9768518489</v>
      </c>
      <c r="R186" s="17">
        <f t="shared" si="37"/>
        <v>37800.814476695778</v>
      </c>
    </row>
    <row r="187" spans="1:18" x14ac:dyDescent="0.25">
      <c r="A187" s="17">
        <f t="shared" si="28"/>
        <v>1451.8888888888889</v>
      </c>
      <c r="B187" s="3" t="s">
        <v>37</v>
      </c>
      <c r="C187" s="3">
        <v>179</v>
      </c>
      <c r="D187" s="3">
        <v>179</v>
      </c>
      <c r="E187" s="10">
        <v>29.2</v>
      </c>
      <c r="F187" s="17">
        <f t="shared" si="38"/>
        <v>0.25000000000000011</v>
      </c>
      <c r="G187" s="17">
        <f t="shared" si="39"/>
        <v>0.90000000000000036</v>
      </c>
      <c r="H187" s="17">
        <f t="shared" si="29"/>
        <v>8.1111111111111107</v>
      </c>
      <c r="I187">
        <f t="shared" si="30"/>
        <v>465.00000000000023</v>
      </c>
      <c r="J187">
        <f t="shared" si="31"/>
        <v>346.68539999999996</v>
      </c>
      <c r="K187">
        <f t="shared" si="32"/>
        <v>3.7836711111111119</v>
      </c>
      <c r="L187" s="17">
        <f t="shared" si="33"/>
        <v>815.46907111111125</v>
      </c>
      <c r="M187" s="26">
        <f t="shared" si="34"/>
        <v>815.46907111111136</v>
      </c>
      <c r="N187">
        <f t="shared" si="35"/>
        <v>1183970.4835787658</v>
      </c>
      <c r="O187" s="18">
        <f t="shared" si="40"/>
        <v>30477488.538513891</v>
      </c>
      <c r="P187" s="18">
        <f t="shared" si="36"/>
        <v>61184.814814814803</v>
      </c>
      <c r="Q187" s="17">
        <f t="shared" si="41"/>
        <v>6784003.4027777752</v>
      </c>
      <c r="R187" s="17">
        <f t="shared" si="37"/>
        <v>37899.460350713831</v>
      </c>
    </row>
    <row r="188" spans="1:18" x14ac:dyDescent="0.25">
      <c r="A188" s="17">
        <f t="shared" si="28"/>
        <v>1480.0000000000002</v>
      </c>
      <c r="B188" s="3" t="s">
        <v>37</v>
      </c>
      <c r="C188" s="3">
        <v>180</v>
      </c>
      <c r="D188" s="3">
        <v>180</v>
      </c>
      <c r="E188" s="10">
        <v>29.6</v>
      </c>
      <c r="F188" s="17">
        <f t="shared" si="38"/>
        <v>4.1666666666666761E-2</v>
      </c>
      <c r="G188" s="17">
        <f t="shared" si="39"/>
        <v>0.15000000000000036</v>
      </c>
      <c r="H188" s="17">
        <f t="shared" si="29"/>
        <v>8.2222222222222232</v>
      </c>
      <c r="I188">
        <f t="shared" si="30"/>
        <v>77.500000000000171</v>
      </c>
      <c r="J188">
        <f t="shared" si="31"/>
        <v>346.68539999999996</v>
      </c>
      <c r="K188">
        <f t="shared" si="32"/>
        <v>3.8355022222222237</v>
      </c>
      <c r="L188" s="17">
        <f t="shared" si="33"/>
        <v>428.02090222222233</v>
      </c>
      <c r="M188" s="26">
        <f t="shared" si="34"/>
        <v>428.02090222222233</v>
      </c>
      <c r="N188">
        <f t="shared" si="35"/>
        <v>633470.9352888891</v>
      </c>
      <c r="O188" s="18">
        <f t="shared" si="40"/>
        <v>31661459.022092655</v>
      </c>
      <c r="P188" s="18">
        <f t="shared" si="36"/>
        <v>62872.592592592606</v>
      </c>
      <c r="Q188" s="17">
        <f t="shared" si="41"/>
        <v>6845188.2175925896</v>
      </c>
      <c r="R188" s="17">
        <f t="shared" si="37"/>
        <v>38028.823431069941</v>
      </c>
    </row>
    <row r="189" spans="1:18" x14ac:dyDescent="0.25">
      <c r="A189" s="17">
        <f t="shared" si="28"/>
        <v>1483.1944444444446</v>
      </c>
      <c r="B189" s="3" t="s">
        <v>37</v>
      </c>
      <c r="C189" s="3">
        <v>181</v>
      </c>
      <c r="D189" s="3">
        <v>181</v>
      </c>
      <c r="E189" s="10">
        <v>29.5</v>
      </c>
      <c r="F189" s="17">
        <f t="shared" si="38"/>
        <v>-5.5555555555555851E-2</v>
      </c>
      <c r="G189" s="17">
        <f t="shared" si="39"/>
        <v>-0.20000000000000107</v>
      </c>
      <c r="H189" s="17">
        <f t="shared" si="29"/>
        <v>8.1944444444444446</v>
      </c>
      <c r="I189">
        <f t="shared" si="30"/>
        <v>-103.33333333333388</v>
      </c>
      <c r="J189">
        <f t="shared" si="31"/>
        <v>346.68539999999996</v>
      </c>
      <c r="K189">
        <f t="shared" si="32"/>
        <v>3.8225444444444454</v>
      </c>
      <c r="L189" s="17">
        <f t="shared" si="33"/>
        <v>247.17461111111052</v>
      </c>
      <c r="M189" s="26">
        <f t="shared" si="34"/>
        <v>247.17461111111049</v>
      </c>
      <c r="N189">
        <f t="shared" si="35"/>
        <v>366608.01000771514</v>
      </c>
      <c r="O189" s="18">
        <f t="shared" si="40"/>
        <v>32294929.957381543</v>
      </c>
      <c r="P189" s="18">
        <f t="shared" si="36"/>
        <v>62448.495370370365</v>
      </c>
      <c r="Q189" s="17">
        <f t="shared" si="41"/>
        <v>6908060.8101851819</v>
      </c>
      <c r="R189" s="17">
        <f t="shared" si="37"/>
        <v>38166.081824227527</v>
      </c>
    </row>
    <row r="190" spans="1:18" x14ac:dyDescent="0.25">
      <c r="A190" s="17">
        <f t="shared" si="28"/>
        <v>1476.2222222222222</v>
      </c>
      <c r="B190" s="3" t="s">
        <v>37</v>
      </c>
      <c r="C190" s="3">
        <v>182</v>
      </c>
      <c r="D190" s="3">
        <v>182</v>
      </c>
      <c r="E190" s="10">
        <v>29.2</v>
      </c>
      <c r="F190" s="17">
        <f t="shared" si="38"/>
        <v>-0.16666666666666657</v>
      </c>
      <c r="G190" s="17">
        <f t="shared" si="39"/>
        <v>-0.59999999999999964</v>
      </c>
      <c r="H190" s="17">
        <f t="shared" si="29"/>
        <v>8.1111111111111107</v>
      </c>
      <c r="I190">
        <f t="shared" si="30"/>
        <v>-309.99999999999983</v>
      </c>
      <c r="J190">
        <f t="shared" si="31"/>
        <v>346.68539999999996</v>
      </c>
      <c r="K190">
        <f t="shared" si="32"/>
        <v>3.7836711111111119</v>
      </c>
      <c r="L190" s="17">
        <f t="shared" si="33"/>
        <v>40.469071111111241</v>
      </c>
      <c r="M190" s="26">
        <f t="shared" si="34"/>
        <v>40.469071111111248</v>
      </c>
      <c r="N190">
        <f t="shared" si="35"/>
        <v>59741.342086913777</v>
      </c>
      <c r="O190" s="18">
        <f t="shared" si="40"/>
        <v>32661537.967389259</v>
      </c>
      <c r="P190" s="18">
        <f t="shared" si="36"/>
        <v>61184.814814814803</v>
      </c>
      <c r="Q190" s="17">
        <f t="shared" si="41"/>
        <v>6970509.3055555522</v>
      </c>
      <c r="R190" s="17">
        <f t="shared" si="37"/>
        <v>38299.501678876659</v>
      </c>
    </row>
    <row r="191" spans="1:18" x14ac:dyDescent="0.25">
      <c r="A191" s="17">
        <f t="shared" si="28"/>
        <v>1438.5833333333333</v>
      </c>
      <c r="B191" s="3" t="s">
        <v>37</v>
      </c>
      <c r="C191" s="3">
        <v>183</v>
      </c>
      <c r="D191" s="3">
        <v>183</v>
      </c>
      <c r="E191" s="10">
        <v>28.3</v>
      </c>
      <c r="F191" s="17">
        <f t="shared" si="38"/>
        <v>-0.43055555555555525</v>
      </c>
      <c r="G191" s="17">
        <f t="shared" si="39"/>
        <v>-1.5499999999999989</v>
      </c>
      <c r="H191" s="17">
        <f t="shared" si="29"/>
        <v>7.8611111111111107</v>
      </c>
      <c r="I191">
        <f t="shared" si="30"/>
        <v>-800.8333333333328</v>
      </c>
      <c r="J191">
        <f t="shared" si="31"/>
        <v>346.68539999999996</v>
      </c>
      <c r="K191">
        <f t="shared" si="32"/>
        <v>3.6670511111111117</v>
      </c>
      <c r="L191" s="17">
        <f t="shared" si="33"/>
        <v>-450.48088222222174</v>
      </c>
      <c r="M191" s="26">
        <f t="shared" si="34"/>
        <v>-450.48088222222174</v>
      </c>
      <c r="N191">
        <f t="shared" si="35"/>
        <v>-648054.28915018449</v>
      </c>
      <c r="O191" s="18">
        <f t="shared" si="40"/>
        <v>32721279.309476174</v>
      </c>
      <c r="P191" s="18">
        <f t="shared" si="36"/>
        <v>57471.273148148146</v>
      </c>
      <c r="Q191" s="17">
        <f t="shared" si="41"/>
        <v>7031694.1203703666</v>
      </c>
      <c r="R191" s="17">
        <f t="shared" si="37"/>
        <v>38424.558034810747</v>
      </c>
    </row>
    <row r="192" spans="1:18" x14ac:dyDescent="0.25">
      <c r="A192" s="17">
        <f t="shared" si="28"/>
        <v>1334</v>
      </c>
      <c r="B192" s="3" t="s">
        <v>37</v>
      </c>
      <c r="C192" s="3">
        <v>184</v>
      </c>
      <c r="D192" s="3">
        <v>184</v>
      </c>
      <c r="E192" s="10">
        <v>26.1</v>
      </c>
      <c r="F192" s="17">
        <f t="shared" si="38"/>
        <v>-0.65277777777777768</v>
      </c>
      <c r="G192" s="17">
        <f t="shared" si="39"/>
        <v>-2.3499999999999996</v>
      </c>
      <c r="H192" s="17">
        <f t="shared" si="29"/>
        <v>7.25</v>
      </c>
      <c r="I192">
        <f t="shared" si="30"/>
        <v>-1214.1666666666665</v>
      </c>
      <c r="J192">
        <f t="shared" si="31"/>
        <v>346.68539999999996</v>
      </c>
      <c r="K192">
        <f t="shared" si="32"/>
        <v>3.3819800000000009</v>
      </c>
      <c r="L192" s="17">
        <f t="shared" si="33"/>
        <v>-864.09928666666656</v>
      </c>
      <c r="M192" s="26">
        <f t="shared" si="34"/>
        <v>-864.09928666666656</v>
      </c>
      <c r="N192">
        <f t="shared" si="35"/>
        <v>-1152708.4484133332</v>
      </c>
      <c r="O192" s="18">
        <f t="shared" si="40"/>
        <v>32073225.020325989</v>
      </c>
      <c r="P192" s="18">
        <f t="shared" si="36"/>
        <v>48883.125</v>
      </c>
      <c r="Q192" s="17">
        <f t="shared" si="41"/>
        <v>7089165.3935185149</v>
      </c>
      <c r="R192" s="17">
        <f t="shared" si="37"/>
        <v>38528.072790861494</v>
      </c>
    </row>
    <row r="193" spans="1:18" x14ac:dyDescent="0.25">
      <c r="A193" s="17">
        <f t="shared" si="28"/>
        <v>1212.7777777777778</v>
      </c>
      <c r="B193" s="3" t="s">
        <v>37</v>
      </c>
      <c r="C193" s="3">
        <v>185</v>
      </c>
      <c r="D193" s="3">
        <v>185</v>
      </c>
      <c r="E193" s="10">
        <v>23.6</v>
      </c>
      <c r="F193" s="17">
        <f t="shared" si="38"/>
        <v>-0.70833333333333348</v>
      </c>
      <c r="G193" s="17">
        <f t="shared" si="39"/>
        <v>-2.5500000000000007</v>
      </c>
      <c r="H193" s="17">
        <f t="shared" si="29"/>
        <v>6.5555555555555554</v>
      </c>
      <c r="I193">
        <f t="shared" si="30"/>
        <v>-1317.5000000000002</v>
      </c>
      <c r="J193">
        <f t="shared" si="31"/>
        <v>346.68539999999996</v>
      </c>
      <c r="K193">
        <f t="shared" si="32"/>
        <v>3.0580355555555561</v>
      </c>
      <c r="L193" s="17">
        <f t="shared" si="33"/>
        <v>-967.75656444444473</v>
      </c>
      <c r="M193" s="26">
        <f t="shared" si="34"/>
        <v>-967.75656444444473</v>
      </c>
      <c r="N193">
        <f t="shared" si="35"/>
        <v>-1173673.6556567906</v>
      </c>
      <c r="O193" s="18">
        <f t="shared" si="40"/>
        <v>30920516.571912654</v>
      </c>
      <c r="P193" s="18">
        <f t="shared" si="36"/>
        <v>39967.037037037029</v>
      </c>
      <c r="Q193" s="17">
        <f t="shared" si="41"/>
        <v>7138048.5185185149</v>
      </c>
      <c r="R193" s="17">
        <f t="shared" si="37"/>
        <v>38584.046046046024</v>
      </c>
    </row>
    <row r="194" spans="1:18" x14ac:dyDescent="0.25">
      <c r="A194" s="17">
        <f t="shared" si="28"/>
        <v>1085</v>
      </c>
      <c r="B194" s="3" t="s">
        <v>37</v>
      </c>
      <c r="C194" s="3">
        <v>186</v>
      </c>
      <c r="D194" s="3">
        <v>186</v>
      </c>
      <c r="E194" s="10">
        <v>21</v>
      </c>
      <c r="F194" s="17">
        <f t="shared" si="38"/>
        <v>-0.65277777777777812</v>
      </c>
      <c r="G194" s="17">
        <f t="shared" si="39"/>
        <v>-2.3500000000000014</v>
      </c>
      <c r="H194" s="17">
        <f t="shared" si="29"/>
        <v>5.833333333333333</v>
      </c>
      <c r="I194">
        <f t="shared" si="30"/>
        <v>-1214.1666666666672</v>
      </c>
      <c r="J194">
        <f t="shared" si="31"/>
        <v>346.68539999999996</v>
      </c>
      <c r="K194">
        <f t="shared" si="32"/>
        <v>2.7211333333333338</v>
      </c>
      <c r="L194" s="17">
        <f t="shared" si="33"/>
        <v>-864.7601333333339</v>
      </c>
      <c r="M194" s="26">
        <f t="shared" si="34"/>
        <v>-864.7601333333339</v>
      </c>
      <c r="N194">
        <f t="shared" si="35"/>
        <v>-938264.74466666731</v>
      </c>
      <c r="O194" s="18">
        <f t="shared" si="40"/>
        <v>29746842.916255862</v>
      </c>
      <c r="P194" s="18">
        <f t="shared" si="36"/>
        <v>31645.833333333328</v>
      </c>
      <c r="Q194" s="17">
        <f t="shared" si="41"/>
        <v>7178015.5555555522</v>
      </c>
      <c r="R194" s="17">
        <f t="shared" si="37"/>
        <v>38591.481481481467</v>
      </c>
    </row>
    <row r="195" spans="1:18" x14ac:dyDescent="0.25">
      <c r="A195" s="17">
        <f t="shared" si="28"/>
        <v>981.74999999999989</v>
      </c>
      <c r="B195" s="3" t="s">
        <v>37</v>
      </c>
      <c r="C195" s="3">
        <v>187</v>
      </c>
      <c r="D195" s="3">
        <v>187</v>
      </c>
      <c r="E195" s="10">
        <v>18.899999999999999</v>
      </c>
      <c r="F195" s="17">
        <f t="shared" si="38"/>
        <v>-0.54166666666666641</v>
      </c>
      <c r="G195" s="17">
        <f t="shared" si="39"/>
        <v>-1.9499999999999993</v>
      </c>
      <c r="H195" s="17">
        <f t="shared" si="29"/>
        <v>5.2499999999999991</v>
      </c>
      <c r="I195">
        <f t="shared" si="30"/>
        <v>-1007.4999999999995</v>
      </c>
      <c r="J195">
        <f t="shared" si="31"/>
        <v>346.68539999999996</v>
      </c>
      <c r="K195">
        <f t="shared" si="32"/>
        <v>2.4490200000000004</v>
      </c>
      <c r="L195" s="17">
        <f t="shared" si="33"/>
        <v>-658.36557999999957</v>
      </c>
      <c r="M195" s="26">
        <f t="shared" si="34"/>
        <v>-658.36557999999957</v>
      </c>
      <c r="N195">
        <f t="shared" si="35"/>
        <v>-646350.40816499945</v>
      </c>
      <c r="O195" s="18">
        <f t="shared" si="40"/>
        <v>28808578.171589196</v>
      </c>
      <c r="P195" s="18">
        <f t="shared" si="36"/>
        <v>25633.124999999989</v>
      </c>
      <c r="Q195" s="17">
        <f t="shared" si="41"/>
        <v>7209661.3888888853</v>
      </c>
      <c r="R195" s="17">
        <f t="shared" si="37"/>
        <v>38554.338978015432</v>
      </c>
    </row>
    <row r="196" spans="1:18" x14ac:dyDescent="0.25">
      <c r="A196" s="17">
        <f t="shared" si="28"/>
        <v>893</v>
      </c>
      <c r="B196" s="3" t="s">
        <v>37</v>
      </c>
      <c r="C196" s="3">
        <v>188</v>
      </c>
      <c r="D196" s="3">
        <v>188</v>
      </c>
      <c r="E196" s="10">
        <v>17.100000000000001</v>
      </c>
      <c r="F196" s="17">
        <f t="shared" si="38"/>
        <v>-0.44444444444444431</v>
      </c>
      <c r="G196" s="17">
        <f t="shared" si="39"/>
        <v>-1.5999999999999996</v>
      </c>
      <c r="H196" s="17">
        <f t="shared" si="29"/>
        <v>4.75</v>
      </c>
      <c r="I196">
        <f t="shared" si="30"/>
        <v>-826.6666666666664</v>
      </c>
      <c r="J196">
        <f t="shared" si="31"/>
        <v>346.68539999999996</v>
      </c>
      <c r="K196">
        <f t="shared" si="32"/>
        <v>2.2157800000000005</v>
      </c>
      <c r="L196" s="17">
        <f t="shared" si="33"/>
        <v>-477.76548666666645</v>
      </c>
      <c r="M196" s="26">
        <f t="shared" si="34"/>
        <v>-477.76548666666645</v>
      </c>
      <c r="N196">
        <f t="shared" si="35"/>
        <v>-426644.57959333312</v>
      </c>
      <c r="O196" s="18">
        <f t="shared" si="40"/>
        <v>28162227.763424195</v>
      </c>
      <c r="P196" s="18">
        <f t="shared" si="36"/>
        <v>20983.125</v>
      </c>
      <c r="Q196" s="17">
        <f t="shared" si="41"/>
        <v>7235294.5138888853</v>
      </c>
      <c r="R196" s="17">
        <f t="shared" si="37"/>
        <v>38485.609116430242</v>
      </c>
    </row>
    <row r="197" spans="1:18" x14ac:dyDescent="0.25">
      <c r="A197" s="17">
        <f t="shared" si="28"/>
        <v>824.24999999999989</v>
      </c>
      <c r="B197" s="3" t="s">
        <v>37</v>
      </c>
      <c r="C197" s="3">
        <v>189</v>
      </c>
      <c r="D197" s="3">
        <v>189</v>
      </c>
      <c r="E197" s="10">
        <v>15.7</v>
      </c>
      <c r="F197" s="17">
        <f t="shared" si="38"/>
        <v>-0.36111111111111133</v>
      </c>
      <c r="G197" s="17">
        <f t="shared" si="39"/>
        <v>-1.3000000000000007</v>
      </c>
      <c r="H197" s="17">
        <f t="shared" si="29"/>
        <v>4.3611111111111107</v>
      </c>
      <c r="I197">
        <f t="shared" si="30"/>
        <v>-671.66666666666708</v>
      </c>
      <c r="J197">
        <f t="shared" si="31"/>
        <v>346.68539999999996</v>
      </c>
      <c r="K197">
        <f t="shared" si="32"/>
        <v>2.0343711111111116</v>
      </c>
      <c r="L197" s="17">
        <f t="shared" si="33"/>
        <v>-322.94689555555601</v>
      </c>
      <c r="M197" s="26">
        <f t="shared" si="34"/>
        <v>-322.94689555555601</v>
      </c>
      <c r="N197">
        <f t="shared" si="35"/>
        <v>-266188.97866166703</v>
      </c>
      <c r="O197" s="18">
        <f t="shared" si="40"/>
        <v>27735583.183830861</v>
      </c>
      <c r="P197" s="18">
        <f t="shared" si="36"/>
        <v>17687.939814814814</v>
      </c>
      <c r="Q197" s="17">
        <f t="shared" si="41"/>
        <v>7256277.6388888853</v>
      </c>
      <c r="R197" s="17">
        <f t="shared" si="37"/>
        <v>38393.003380364469</v>
      </c>
    </row>
    <row r="198" spans="1:18" x14ac:dyDescent="0.25">
      <c r="A198" s="17">
        <f t="shared" si="28"/>
        <v>765.27777777777771</v>
      </c>
      <c r="B198" s="3" t="s">
        <v>37</v>
      </c>
      <c r="C198" s="3">
        <v>190</v>
      </c>
      <c r="D198" s="3">
        <v>190</v>
      </c>
      <c r="E198" s="10">
        <v>14.5</v>
      </c>
      <c r="F198" s="17">
        <f t="shared" si="38"/>
        <v>-0.27777777777777779</v>
      </c>
      <c r="G198" s="17">
        <f t="shared" si="39"/>
        <v>-1</v>
      </c>
      <c r="H198" s="17">
        <f t="shared" si="29"/>
        <v>4.0277777777777777</v>
      </c>
      <c r="I198">
        <f t="shared" si="30"/>
        <v>-516.66666666666674</v>
      </c>
      <c r="J198">
        <f t="shared" si="31"/>
        <v>346.68539999999996</v>
      </c>
      <c r="K198">
        <f t="shared" si="32"/>
        <v>1.8788777777777783</v>
      </c>
      <c r="L198" s="17">
        <f t="shared" si="33"/>
        <v>-168.10238888888901</v>
      </c>
      <c r="M198" s="26">
        <f t="shared" si="34"/>
        <v>-168.10238888888898</v>
      </c>
      <c r="N198">
        <f t="shared" si="35"/>
        <v>-128645.02260802475</v>
      </c>
      <c r="O198" s="18">
        <f t="shared" si="40"/>
        <v>27469394.205169193</v>
      </c>
      <c r="P198" s="18">
        <f t="shared" si="36"/>
        <v>15087.384259259259</v>
      </c>
      <c r="Q198" s="17">
        <f t="shared" si="41"/>
        <v>7273965.5787036996</v>
      </c>
      <c r="R198" s="17">
        <f t="shared" si="37"/>
        <v>38284.029361598419</v>
      </c>
    </row>
    <row r="199" spans="1:18" x14ac:dyDescent="0.25">
      <c r="A199" s="17">
        <f t="shared" si="28"/>
        <v>726.86111111111109</v>
      </c>
      <c r="B199" s="3" t="s">
        <v>37</v>
      </c>
      <c r="C199" s="3">
        <v>191</v>
      </c>
      <c r="D199" s="3">
        <v>191</v>
      </c>
      <c r="E199" s="10">
        <v>13.7</v>
      </c>
      <c r="F199" s="17">
        <f t="shared" si="38"/>
        <v>-0.22222222222222215</v>
      </c>
      <c r="G199" s="17">
        <f t="shared" si="39"/>
        <v>-0.79999999999999982</v>
      </c>
      <c r="H199" s="17">
        <f t="shared" si="29"/>
        <v>3.8055555555555554</v>
      </c>
      <c r="I199">
        <f t="shared" si="30"/>
        <v>-413.3333333333332</v>
      </c>
      <c r="J199">
        <f t="shared" si="31"/>
        <v>346.68539999999996</v>
      </c>
      <c r="K199">
        <f t="shared" si="32"/>
        <v>1.775215555555556</v>
      </c>
      <c r="L199" s="17">
        <f t="shared" si="33"/>
        <v>-64.87271777777768</v>
      </c>
      <c r="M199" s="26">
        <f t="shared" si="34"/>
        <v>-64.872717777777666</v>
      </c>
      <c r="N199">
        <f t="shared" si="35"/>
        <v>-47153.455724753003</v>
      </c>
      <c r="O199" s="18">
        <f t="shared" si="40"/>
        <v>27340749.18256117</v>
      </c>
      <c r="P199" s="18">
        <f t="shared" si="36"/>
        <v>13468.495370370369</v>
      </c>
      <c r="Q199" s="17">
        <f t="shared" si="41"/>
        <v>7289052.962962959</v>
      </c>
      <c r="R199" s="17">
        <f t="shared" si="37"/>
        <v>38162.580957921251</v>
      </c>
    </row>
    <row r="200" spans="1:18" x14ac:dyDescent="0.25">
      <c r="A200" s="17">
        <f t="shared" si="28"/>
        <v>688</v>
      </c>
      <c r="B200" s="3" t="s">
        <v>37</v>
      </c>
      <c r="C200" s="3">
        <v>192</v>
      </c>
      <c r="D200" s="3">
        <v>192</v>
      </c>
      <c r="E200" s="10">
        <v>12.9</v>
      </c>
      <c r="F200" s="17">
        <f t="shared" si="38"/>
        <v>-0.16666666666666657</v>
      </c>
      <c r="G200" s="17">
        <f t="shared" si="39"/>
        <v>-0.59999999999999964</v>
      </c>
      <c r="H200" s="17">
        <f t="shared" si="29"/>
        <v>3.5833333333333335</v>
      </c>
      <c r="I200">
        <f t="shared" si="30"/>
        <v>-309.99999999999983</v>
      </c>
      <c r="J200">
        <f t="shared" si="31"/>
        <v>346.68539999999996</v>
      </c>
      <c r="K200">
        <f t="shared" si="32"/>
        <v>1.6715533333333339</v>
      </c>
      <c r="L200" s="17">
        <f t="shared" si="33"/>
        <v>38.356953333333465</v>
      </c>
      <c r="M200" s="26">
        <f t="shared" si="34"/>
        <v>38.356953333333479</v>
      </c>
      <c r="N200">
        <f t="shared" si="35"/>
        <v>26389.583893333434</v>
      </c>
      <c r="O200" s="18">
        <f t="shared" si="40"/>
        <v>27293595.726836417</v>
      </c>
      <c r="P200" s="18">
        <f t="shared" si="36"/>
        <v>11941.458333333334</v>
      </c>
      <c r="Q200" s="17">
        <f t="shared" si="41"/>
        <v>7302521.4583333293</v>
      </c>
      <c r="R200" s="17">
        <f t="shared" si="37"/>
        <v>38033.965928819423</v>
      </c>
    </row>
    <row r="201" spans="1:18" x14ac:dyDescent="0.25">
      <c r="A201" s="17">
        <f t="shared" ref="A201:A264" si="42">(E201/3.6)*D201</f>
        <v>670.13888888888891</v>
      </c>
      <c r="B201" s="3" t="s">
        <v>37</v>
      </c>
      <c r="C201" s="3">
        <v>193</v>
      </c>
      <c r="D201" s="3">
        <v>193</v>
      </c>
      <c r="E201" s="10">
        <v>12.5</v>
      </c>
      <c r="F201" s="17">
        <f t="shared" si="38"/>
        <v>-9.7222222222222363E-2</v>
      </c>
      <c r="G201" s="17">
        <f t="shared" si="39"/>
        <v>-0.35000000000000053</v>
      </c>
      <c r="H201" s="17">
        <f t="shared" ref="H201:H264" si="43">SUM(E201/3.6)</f>
        <v>3.4722222222222223</v>
      </c>
      <c r="I201">
        <f t="shared" ref="I201:I264" si="44">SUM($J$2*F201)</f>
        <v>-180.8333333333336</v>
      </c>
      <c r="J201">
        <f t="shared" ref="J201:J264" si="45">$J$4*$J$2*9.81</f>
        <v>346.68539999999996</v>
      </c>
      <c r="K201">
        <f t="shared" ref="K201:K264" si="46">SUM(0.5*$J$5*$J$3*$M$2*H201)</f>
        <v>1.6197222222222227</v>
      </c>
      <c r="L201" s="17">
        <f t="shared" ref="L201:L264" si="47">SUM(I201+J201+K201)</f>
        <v>167.4717888888886</v>
      </c>
      <c r="M201" s="26">
        <f t="shared" ref="M201:M264" si="48">SUM(J201+K201)+($J$2*F201)</f>
        <v>167.47178888888857</v>
      </c>
      <c r="N201">
        <f t="shared" ref="N201:N264" si="49">M201*A201</f>
        <v>112229.35852623435</v>
      </c>
      <c r="O201" s="18">
        <f t="shared" si="40"/>
        <v>27319985.31072975</v>
      </c>
      <c r="P201" s="18">
        <f t="shared" ref="P201:P264" si="50">0.5*$J$2*(H201^2)</f>
        <v>11212.384259259259</v>
      </c>
      <c r="Q201" s="17">
        <f t="shared" si="41"/>
        <v>7314462.9166666623</v>
      </c>
      <c r="R201" s="17">
        <f t="shared" ref="R201:R264" si="51">Q201/C201</f>
        <v>37898.771588946438</v>
      </c>
    </row>
    <row r="202" spans="1:18" x14ac:dyDescent="0.25">
      <c r="A202" s="17">
        <f t="shared" si="42"/>
        <v>657.44444444444434</v>
      </c>
      <c r="B202" s="3" t="s">
        <v>37</v>
      </c>
      <c r="C202" s="3">
        <v>194</v>
      </c>
      <c r="D202" s="3">
        <v>194</v>
      </c>
      <c r="E202" s="10">
        <v>12.2</v>
      </c>
      <c r="F202" s="17">
        <f t="shared" ref="F202:F265" si="52">($E203-$E201)/2/3.6</f>
        <v>-6.9444444444444448E-2</v>
      </c>
      <c r="G202" s="17">
        <f t="shared" ref="G202:G265" si="53">($E203-$E201)/2</f>
        <v>-0.25</v>
      </c>
      <c r="H202" s="17">
        <f t="shared" si="43"/>
        <v>3.3888888888888884</v>
      </c>
      <c r="I202">
        <f t="shared" si="44"/>
        <v>-129.16666666666669</v>
      </c>
      <c r="J202">
        <f t="shared" si="45"/>
        <v>346.68539999999996</v>
      </c>
      <c r="K202">
        <f t="shared" si="46"/>
        <v>1.580848888888889</v>
      </c>
      <c r="L202" s="17">
        <f t="shared" si="47"/>
        <v>219.09958222222215</v>
      </c>
      <c r="M202" s="26">
        <f t="shared" si="48"/>
        <v>219.09958222222218</v>
      </c>
      <c r="N202">
        <f t="shared" si="49"/>
        <v>144045.80311209871</v>
      </c>
      <c r="O202" s="18">
        <f t="shared" ref="O202:O265" si="54">SUM(O201+N201)</f>
        <v>27432214.669255983</v>
      </c>
      <c r="P202" s="18">
        <f t="shared" si="50"/>
        <v>10680.648148148144</v>
      </c>
      <c r="Q202" s="17">
        <f t="shared" ref="Q202:Q265" si="55">SUM(Q201+P201)</f>
        <v>7325675.3009259216</v>
      </c>
      <c r="R202" s="17">
        <f t="shared" si="51"/>
        <v>37761.212891370727</v>
      </c>
    </row>
    <row r="203" spans="1:18" x14ac:dyDescent="0.25">
      <c r="A203" s="17">
        <f t="shared" si="42"/>
        <v>649.99999999999989</v>
      </c>
      <c r="B203" s="3" t="s">
        <v>37</v>
      </c>
      <c r="C203" s="3">
        <v>195</v>
      </c>
      <c r="D203" s="3">
        <v>195</v>
      </c>
      <c r="E203" s="10">
        <v>12</v>
      </c>
      <c r="F203" s="17">
        <f t="shared" si="52"/>
        <v>-2.7777777777777679E-2</v>
      </c>
      <c r="G203" s="17">
        <f t="shared" si="53"/>
        <v>-9.9999999999999645E-2</v>
      </c>
      <c r="H203" s="17">
        <f t="shared" si="43"/>
        <v>3.333333333333333</v>
      </c>
      <c r="I203">
        <f t="shared" si="44"/>
        <v>-51.666666666666487</v>
      </c>
      <c r="J203">
        <f t="shared" si="45"/>
        <v>346.68539999999996</v>
      </c>
      <c r="K203">
        <f t="shared" si="46"/>
        <v>1.5549333333333335</v>
      </c>
      <c r="L203" s="17">
        <f t="shared" si="47"/>
        <v>296.57366666666678</v>
      </c>
      <c r="M203" s="26">
        <f t="shared" si="48"/>
        <v>296.57366666666678</v>
      </c>
      <c r="N203">
        <f t="shared" si="49"/>
        <v>192772.88333333336</v>
      </c>
      <c r="O203" s="18">
        <f t="shared" si="54"/>
        <v>27576260.47236808</v>
      </c>
      <c r="P203" s="18">
        <f t="shared" si="50"/>
        <v>10333.333333333332</v>
      </c>
      <c r="Q203" s="17">
        <f t="shared" si="55"/>
        <v>7336355.94907407</v>
      </c>
      <c r="R203" s="17">
        <f t="shared" si="51"/>
        <v>37622.338200379847</v>
      </c>
    </row>
    <row r="204" spans="1:18" x14ac:dyDescent="0.25">
      <c r="A204" s="17">
        <f t="shared" si="42"/>
        <v>653.33333333333326</v>
      </c>
      <c r="B204" s="3" t="s">
        <v>37</v>
      </c>
      <c r="C204" s="3">
        <v>196</v>
      </c>
      <c r="D204" s="3">
        <v>196</v>
      </c>
      <c r="E204" s="10">
        <v>12</v>
      </c>
      <c r="F204" s="17">
        <f t="shared" si="52"/>
        <v>0</v>
      </c>
      <c r="G204" s="17">
        <f t="shared" si="53"/>
        <v>0</v>
      </c>
      <c r="H204" s="17">
        <f t="shared" si="43"/>
        <v>3.333333333333333</v>
      </c>
      <c r="I204">
        <f t="shared" si="44"/>
        <v>0</v>
      </c>
      <c r="J204">
        <f t="shared" si="45"/>
        <v>346.68539999999996</v>
      </c>
      <c r="K204">
        <f t="shared" si="46"/>
        <v>1.5549333333333335</v>
      </c>
      <c r="L204" s="17">
        <f t="shared" si="47"/>
        <v>348.2403333333333</v>
      </c>
      <c r="M204" s="26">
        <f t="shared" si="48"/>
        <v>348.2403333333333</v>
      </c>
      <c r="N204">
        <f t="shared" si="49"/>
        <v>227517.01777777771</v>
      </c>
      <c r="O204" s="18">
        <f t="shared" si="54"/>
        <v>27769033.355701413</v>
      </c>
      <c r="P204" s="18">
        <f t="shared" si="50"/>
        <v>10333.333333333332</v>
      </c>
      <c r="Q204" s="17">
        <f t="shared" si="55"/>
        <v>7346689.282407403</v>
      </c>
      <c r="R204" s="17">
        <f t="shared" si="51"/>
        <v>37483.10858371124</v>
      </c>
    </row>
    <row r="205" spans="1:18" x14ac:dyDescent="0.25">
      <c r="A205" s="17">
        <f t="shared" si="42"/>
        <v>656.66666666666663</v>
      </c>
      <c r="B205" s="3" t="s">
        <v>37</v>
      </c>
      <c r="C205" s="3">
        <v>197</v>
      </c>
      <c r="D205" s="3">
        <v>197</v>
      </c>
      <c r="E205" s="10">
        <v>12</v>
      </c>
      <c r="F205" s="17">
        <f t="shared" si="52"/>
        <v>0</v>
      </c>
      <c r="G205" s="17">
        <f t="shared" si="53"/>
        <v>0</v>
      </c>
      <c r="H205" s="17">
        <f t="shared" si="43"/>
        <v>3.333333333333333</v>
      </c>
      <c r="I205">
        <f t="shared" si="44"/>
        <v>0</v>
      </c>
      <c r="J205">
        <f t="shared" si="45"/>
        <v>346.68539999999996</v>
      </c>
      <c r="K205">
        <f t="shared" si="46"/>
        <v>1.5549333333333335</v>
      </c>
      <c r="L205" s="17">
        <f t="shared" si="47"/>
        <v>348.2403333333333</v>
      </c>
      <c r="M205" s="26">
        <f t="shared" si="48"/>
        <v>348.2403333333333</v>
      </c>
      <c r="N205">
        <f t="shared" si="49"/>
        <v>228677.81888888884</v>
      </c>
      <c r="O205" s="18">
        <f t="shared" si="54"/>
        <v>27996550.373479191</v>
      </c>
      <c r="P205" s="18">
        <f t="shared" si="50"/>
        <v>10333.333333333332</v>
      </c>
      <c r="Q205" s="17">
        <f t="shared" si="55"/>
        <v>7357022.615740736</v>
      </c>
      <c r="R205" s="17">
        <f t="shared" si="51"/>
        <v>37345.292465689017</v>
      </c>
    </row>
    <row r="206" spans="1:18" x14ac:dyDescent="0.25">
      <c r="A206" s="17">
        <f t="shared" si="42"/>
        <v>659.99999999999989</v>
      </c>
      <c r="B206" s="3" t="s">
        <v>37</v>
      </c>
      <c r="C206" s="3">
        <v>198</v>
      </c>
      <c r="D206" s="3">
        <v>198</v>
      </c>
      <c r="E206" s="10">
        <v>12</v>
      </c>
      <c r="F206" s="17">
        <f t="shared" si="52"/>
        <v>6.9444444444444448E-2</v>
      </c>
      <c r="G206" s="17">
        <f t="shared" si="53"/>
        <v>0.25</v>
      </c>
      <c r="H206" s="17">
        <f t="shared" si="43"/>
        <v>3.333333333333333</v>
      </c>
      <c r="I206">
        <f t="shared" si="44"/>
        <v>129.16666666666669</v>
      </c>
      <c r="J206">
        <f t="shared" si="45"/>
        <v>346.68539999999996</v>
      </c>
      <c r="K206">
        <f t="shared" si="46"/>
        <v>1.5549333333333335</v>
      </c>
      <c r="L206" s="17">
        <f t="shared" si="47"/>
        <v>477.40699999999998</v>
      </c>
      <c r="M206" s="26">
        <f t="shared" si="48"/>
        <v>477.40699999999998</v>
      </c>
      <c r="N206">
        <f t="shared" si="49"/>
        <v>315088.61999999994</v>
      </c>
      <c r="O206" s="18">
        <f t="shared" si="54"/>
        <v>28225228.192368079</v>
      </c>
      <c r="P206" s="18">
        <f t="shared" si="50"/>
        <v>10333.333333333332</v>
      </c>
      <c r="Q206" s="17">
        <f t="shared" si="55"/>
        <v>7367355.949074069</v>
      </c>
      <c r="R206" s="17">
        <f t="shared" si="51"/>
        <v>37208.868429667018</v>
      </c>
    </row>
    <row r="207" spans="1:18" x14ac:dyDescent="0.25">
      <c r="A207" s="17">
        <f t="shared" si="42"/>
        <v>690.97222222222229</v>
      </c>
      <c r="B207" s="3" t="s">
        <v>37</v>
      </c>
      <c r="C207" s="3">
        <v>199</v>
      </c>
      <c r="D207" s="3">
        <v>199</v>
      </c>
      <c r="E207" s="10">
        <v>12.5</v>
      </c>
      <c r="F207" s="17">
        <f t="shared" si="52"/>
        <v>0.1388888888888889</v>
      </c>
      <c r="G207" s="17">
        <f t="shared" si="53"/>
        <v>0.5</v>
      </c>
      <c r="H207" s="17">
        <f t="shared" si="43"/>
        <v>3.4722222222222223</v>
      </c>
      <c r="I207">
        <f t="shared" si="44"/>
        <v>258.33333333333337</v>
      </c>
      <c r="J207">
        <f t="shared" si="45"/>
        <v>346.68539999999996</v>
      </c>
      <c r="K207">
        <f t="shared" si="46"/>
        <v>1.6197222222222227</v>
      </c>
      <c r="L207" s="17">
        <f t="shared" si="47"/>
        <v>606.63845555555554</v>
      </c>
      <c r="M207" s="26">
        <f t="shared" si="48"/>
        <v>606.63845555555554</v>
      </c>
      <c r="N207">
        <f t="shared" si="49"/>
        <v>419170.32172067906</v>
      </c>
      <c r="O207" s="18">
        <f t="shared" si="54"/>
        <v>28540316.81236808</v>
      </c>
      <c r="P207" s="18">
        <f t="shared" si="50"/>
        <v>11212.384259259259</v>
      </c>
      <c r="Q207" s="17">
        <f t="shared" si="55"/>
        <v>7377689.2824074021</v>
      </c>
      <c r="R207" s="17">
        <f t="shared" si="51"/>
        <v>37073.815489484434</v>
      </c>
    </row>
    <row r="208" spans="1:18" x14ac:dyDescent="0.25">
      <c r="A208" s="17">
        <f t="shared" si="42"/>
        <v>722.22222222222229</v>
      </c>
      <c r="B208" s="3" t="s">
        <v>37</v>
      </c>
      <c r="C208" s="3">
        <v>200</v>
      </c>
      <c r="D208" s="3">
        <v>200</v>
      </c>
      <c r="E208" s="10">
        <v>13</v>
      </c>
      <c r="F208" s="17">
        <f t="shared" si="52"/>
        <v>0.20833333333333331</v>
      </c>
      <c r="G208" s="17">
        <f t="shared" si="53"/>
        <v>0.75</v>
      </c>
      <c r="H208" s="17">
        <f t="shared" si="43"/>
        <v>3.6111111111111112</v>
      </c>
      <c r="I208">
        <f t="shared" si="44"/>
        <v>387.49999999999994</v>
      </c>
      <c r="J208">
        <f t="shared" si="45"/>
        <v>346.68539999999996</v>
      </c>
      <c r="K208">
        <f t="shared" si="46"/>
        <v>1.6845111111111115</v>
      </c>
      <c r="L208" s="17">
        <f t="shared" si="47"/>
        <v>735.86991111111092</v>
      </c>
      <c r="M208" s="26">
        <f t="shared" si="48"/>
        <v>735.86991111111104</v>
      </c>
      <c r="N208">
        <f t="shared" si="49"/>
        <v>531461.60246913577</v>
      </c>
      <c r="O208" s="18">
        <f t="shared" si="54"/>
        <v>28959487.134088758</v>
      </c>
      <c r="P208" s="18">
        <f t="shared" si="50"/>
        <v>12127.314814814814</v>
      </c>
      <c r="Q208" s="17">
        <f t="shared" si="55"/>
        <v>7388901.6666666614</v>
      </c>
      <c r="R208" s="17">
        <f t="shared" si="51"/>
        <v>36944.50833333331</v>
      </c>
    </row>
    <row r="209" spans="1:18" x14ac:dyDescent="0.25">
      <c r="A209" s="17">
        <f t="shared" si="42"/>
        <v>781.66666666666663</v>
      </c>
      <c r="B209" s="3" t="s">
        <v>37</v>
      </c>
      <c r="C209" s="3">
        <v>201</v>
      </c>
      <c r="D209" s="3">
        <v>201</v>
      </c>
      <c r="E209" s="10">
        <v>14</v>
      </c>
      <c r="F209" s="17">
        <f t="shared" si="52"/>
        <v>0.27777777777777779</v>
      </c>
      <c r="G209" s="17">
        <f t="shared" si="53"/>
        <v>1</v>
      </c>
      <c r="H209" s="17">
        <f t="shared" si="43"/>
        <v>3.8888888888888888</v>
      </c>
      <c r="I209">
        <f t="shared" si="44"/>
        <v>516.66666666666674</v>
      </c>
      <c r="J209">
        <f t="shared" si="45"/>
        <v>346.68539999999996</v>
      </c>
      <c r="K209">
        <f t="shared" si="46"/>
        <v>1.8140888888888893</v>
      </c>
      <c r="L209" s="17">
        <f t="shared" si="47"/>
        <v>865.16615555555563</v>
      </c>
      <c r="M209" s="26">
        <f t="shared" si="48"/>
        <v>865.16615555555563</v>
      </c>
      <c r="N209">
        <f t="shared" si="49"/>
        <v>676271.5449259259</v>
      </c>
      <c r="O209" s="18">
        <f t="shared" si="54"/>
        <v>29490948.736557893</v>
      </c>
      <c r="P209" s="18">
        <f t="shared" si="50"/>
        <v>14064.814814814814</v>
      </c>
      <c r="Q209" s="17">
        <f t="shared" si="55"/>
        <v>7401028.9814814758</v>
      </c>
      <c r="R209" s="17">
        <f t="shared" si="51"/>
        <v>36821.039708863063</v>
      </c>
    </row>
    <row r="210" spans="1:18" x14ac:dyDescent="0.25">
      <c r="A210" s="17">
        <f t="shared" si="42"/>
        <v>841.66666666666674</v>
      </c>
      <c r="B210" s="3" t="s">
        <v>37</v>
      </c>
      <c r="C210" s="3">
        <v>202</v>
      </c>
      <c r="D210" s="3">
        <v>202</v>
      </c>
      <c r="E210" s="10">
        <v>15</v>
      </c>
      <c r="F210" s="17">
        <f t="shared" si="52"/>
        <v>0.34722222222222221</v>
      </c>
      <c r="G210" s="17">
        <f t="shared" si="53"/>
        <v>1.25</v>
      </c>
      <c r="H210" s="17">
        <f t="shared" si="43"/>
        <v>4.166666666666667</v>
      </c>
      <c r="I210">
        <f t="shared" si="44"/>
        <v>645.83333333333326</v>
      </c>
      <c r="J210">
        <f t="shared" si="45"/>
        <v>346.68539999999996</v>
      </c>
      <c r="K210">
        <f t="shared" si="46"/>
        <v>1.9436666666666673</v>
      </c>
      <c r="L210" s="17">
        <f t="shared" si="47"/>
        <v>994.46239999999989</v>
      </c>
      <c r="M210" s="26">
        <f t="shared" si="48"/>
        <v>994.46239999999989</v>
      </c>
      <c r="N210">
        <f t="shared" si="49"/>
        <v>837005.85333333327</v>
      </c>
      <c r="O210" s="18">
        <f t="shared" si="54"/>
        <v>30167220.281483818</v>
      </c>
      <c r="P210" s="18">
        <f t="shared" si="50"/>
        <v>16145.833333333336</v>
      </c>
      <c r="Q210" s="17">
        <f t="shared" si="55"/>
        <v>7415093.7962962901</v>
      </c>
      <c r="R210" s="17">
        <f t="shared" si="51"/>
        <v>36708.385130179653</v>
      </c>
    </row>
    <row r="211" spans="1:18" x14ac:dyDescent="0.25">
      <c r="A211" s="17">
        <f t="shared" si="42"/>
        <v>930.41666666666663</v>
      </c>
      <c r="B211" s="3" t="s">
        <v>37</v>
      </c>
      <c r="C211" s="3">
        <v>203</v>
      </c>
      <c r="D211" s="3">
        <v>203</v>
      </c>
      <c r="E211" s="10">
        <v>16.5</v>
      </c>
      <c r="F211" s="17">
        <f t="shared" si="52"/>
        <v>0.55555555555555558</v>
      </c>
      <c r="G211" s="17">
        <f t="shared" si="53"/>
        <v>2</v>
      </c>
      <c r="H211" s="17">
        <f t="shared" si="43"/>
        <v>4.583333333333333</v>
      </c>
      <c r="I211">
        <f t="shared" si="44"/>
        <v>1033.3333333333335</v>
      </c>
      <c r="J211">
        <f t="shared" si="45"/>
        <v>346.68539999999996</v>
      </c>
      <c r="K211">
        <f t="shared" si="46"/>
        <v>2.1380333333333339</v>
      </c>
      <c r="L211" s="17">
        <f t="shared" si="47"/>
        <v>1382.1567666666667</v>
      </c>
      <c r="M211" s="26">
        <f t="shared" si="48"/>
        <v>1382.1567666666667</v>
      </c>
      <c r="N211">
        <f t="shared" si="49"/>
        <v>1285981.6916527778</v>
      </c>
      <c r="O211" s="18">
        <f t="shared" si="54"/>
        <v>31004226.134817149</v>
      </c>
      <c r="P211" s="18">
        <f t="shared" si="50"/>
        <v>19536.458333333332</v>
      </c>
      <c r="Q211" s="17">
        <f t="shared" si="55"/>
        <v>7431239.6296296231</v>
      </c>
      <c r="R211" s="17">
        <f t="shared" si="51"/>
        <v>36607.091771574502</v>
      </c>
    </row>
    <row r="212" spans="1:18" x14ac:dyDescent="0.25">
      <c r="A212" s="17">
        <f t="shared" si="42"/>
        <v>1076.6666666666667</v>
      </c>
      <c r="B212" s="3" t="s">
        <v>37</v>
      </c>
      <c r="C212" s="3">
        <v>204</v>
      </c>
      <c r="D212" s="3">
        <v>204</v>
      </c>
      <c r="E212" s="10">
        <v>19</v>
      </c>
      <c r="F212" s="17">
        <f t="shared" si="52"/>
        <v>0.65277777777777768</v>
      </c>
      <c r="G212" s="17">
        <f t="shared" si="53"/>
        <v>2.3499999999999996</v>
      </c>
      <c r="H212" s="17">
        <f t="shared" si="43"/>
        <v>5.2777777777777777</v>
      </c>
      <c r="I212">
        <f t="shared" si="44"/>
        <v>1214.1666666666665</v>
      </c>
      <c r="J212">
        <f t="shared" si="45"/>
        <v>346.68539999999996</v>
      </c>
      <c r="K212">
        <f t="shared" si="46"/>
        <v>2.4619777777777783</v>
      </c>
      <c r="L212" s="17">
        <f t="shared" si="47"/>
        <v>1563.3140444444441</v>
      </c>
      <c r="M212" s="26">
        <f t="shared" si="48"/>
        <v>1563.3140444444443</v>
      </c>
      <c r="N212">
        <f t="shared" si="49"/>
        <v>1683168.1211851852</v>
      </c>
      <c r="O212" s="18">
        <f t="shared" si="54"/>
        <v>32290207.826469928</v>
      </c>
      <c r="P212" s="18">
        <f t="shared" si="50"/>
        <v>25905.092592592591</v>
      </c>
      <c r="Q212" s="17">
        <f t="shared" si="55"/>
        <v>7450776.0879629562</v>
      </c>
      <c r="R212" s="17">
        <f t="shared" si="51"/>
        <v>36523.412195896846</v>
      </c>
    </row>
    <row r="213" spans="1:18" x14ac:dyDescent="0.25">
      <c r="A213" s="17">
        <f t="shared" si="42"/>
        <v>1207.2222222222222</v>
      </c>
      <c r="B213" s="3" t="s">
        <v>37</v>
      </c>
      <c r="C213" s="3">
        <v>205</v>
      </c>
      <c r="D213" s="3">
        <v>205</v>
      </c>
      <c r="E213" s="10">
        <v>21.2</v>
      </c>
      <c r="F213" s="17">
        <f t="shared" si="52"/>
        <v>0.66666666666666674</v>
      </c>
      <c r="G213" s="17">
        <f t="shared" si="53"/>
        <v>2.4000000000000004</v>
      </c>
      <c r="H213" s="17">
        <f t="shared" si="43"/>
        <v>5.8888888888888884</v>
      </c>
      <c r="I213">
        <f t="shared" si="44"/>
        <v>1240.0000000000002</v>
      </c>
      <c r="J213">
        <f t="shared" si="45"/>
        <v>346.68539999999996</v>
      </c>
      <c r="K213">
        <f t="shared" si="46"/>
        <v>2.7470488888888895</v>
      </c>
      <c r="L213" s="17">
        <f t="shared" si="47"/>
        <v>1589.4324488888892</v>
      </c>
      <c r="M213" s="26">
        <f t="shared" si="48"/>
        <v>1589.4324488888892</v>
      </c>
      <c r="N213">
        <f t="shared" si="49"/>
        <v>1918798.1730197533</v>
      </c>
      <c r="O213" s="18">
        <f t="shared" si="54"/>
        <v>33973375.947655112</v>
      </c>
      <c r="P213" s="18">
        <f t="shared" si="50"/>
        <v>32251.481481481474</v>
      </c>
      <c r="Q213" s="17">
        <f t="shared" si="55"/>
        <v>7476681.1805555485</v>
      </c>
      <c r="R213" s="17">
        <f t="shared" si="51"/>
        <v>36471.615514905112</v>
      </c>
    </row>
    <row r="214" spans="1:18" x14ac:dyDescent="0.25">
      <c r="A214" s="17">
        <f t="shared" si="42"/>
        <v>1361.8888888888889</v>
      </c>
      <c r="B214" s="3" t="s">
        <v>37</v>
      </c>
      <c r="C214" s="3">
        <v>206</v>
      </c>
      <c r="D214" s="3">
        <v>206</v>
      </c>
      <c r="E214" s="10">
        <v>23.8</v>
      </c>
      <c r="F214" s="17">
        <f t="shared" si="52"/>
        <v>0.79166666666666652</v>
      </c>
      <c r="G214" s="17">
        <f t="shared" si="53"/>
        <v>2.8499999999999996</v>
      </c>
      <c r="H214" s="17">
        <f t="shared" si="43"/>
        <v>6.6111111111111107</v>
      </c>
      <c r="I214">
        <f t="shared" si="44"/>
        <v>1472.4999999999998</v>
      </c>
      <c r="J214">
        <f t="shared" si="45"/>
        <v>346.68539999999996</v>
      </c>
      <c r="K214">
        <f t="shared" si="46"/>
        <v>3.0839511111111118</v>
      </c>
      <c r="L214" s="17">
        <f t="shared" si="47"/>
        <v>1822.2693511111111</v>
      </c>
      <c r="M214" s="26">
        <f t="shared" si="48"/>
        <v>1822.2693511111108</v>
      </c>
      <c r="N214">
        <f t="shared" si="49"/>
        <v>2481728.3818409871</v>
      </c>
      <c r="O214" s="18">
        <f t="shared" si="54"/>
        <v>35892174.120674863</v>
      </c>
      <c r="P214" s="18">
        <f t="shared" si="50"/>
        <v>40647.31481481481</v>
      </c>
      <c r="Q214" s="17">
        <f t="shared" si="55"/>
        <v>7508932.6620370299</v>
      </c>
      <c r="R214" s="17">
        <f t="shared" si="51"/>
        <v>36451.12942736422</v>
      </c>
    </row>
    <row r="215" spans="1:18" x14ac:dyDescent="0.25">
      <c r="A215" s="17">
        <f t="shared" si="42"/>
        <v>1546.7499999999998</v>
      </c>
      <c r="B215" s="3" t="s">
        <v>37</v>
      </c>
      <c r="C215" s="3">
        <v>207</v>
      </c>
      <c r="D215" s="3">
        <v>207</v>
      </c>
      <c r="E215" s="10">
        <v>26.9</v>
      </c>
      <c r="F215" s="17">
        <f t="shared" si="52"/>
        <v>0.80555555555555558</v>
      </c>
      <c r="G215" s="17">
        <f t="shared" si="53"/>
        <v>2.9000000000000004</v>
      </c>
      <c r="H215" s="17">
        <f t="shared" si="43"/>
        <v>7.4722222222222214</v>
      </c>
      <c r="I215">
        <f t="shared" si="44"/>
        <v>1498.3333333333335</v>
      </c>
      <c r="J215">
        <f t="shared" si="45"/>
        <v>346.68539999999996</v>
      </c>
      <c r="K215">
        <f t="shared" si="46"/>
        <v>3.4856422222222228</v>
      </c>
      <c r="L215" s="17">
        <f t="shared" si="47"/>
        <v>1848.5043755555555</v>
      </c>
      <c r="M215" s="26">
        <f t="shared" si="48"/>
        <v>1848.5043755555557</v>
      </c>
      <c r="N215">
        <f t="shared" si="49"/>
        <v>2859174.1428905553</v>
      </c>
      <c r="O215" s="18">
        <f t="shared" si="54"/>
        <v>38373902.502515852</v>
      </c>
      <c r="P215" s="18">
        <f t="shared" si="50"/>
        <v>51925.717592592584</v>
      </c>
      <c r="Q215" s="17">
        <f t="shared" si="55"/>
        <v>7549579.9768518442</v>
      </c>
      <c r="R215" s="17">
        <f t="shared" si="51"/>
        <v>36471.400854356732</v>
      </c>
    </row>
    <row r="216" spans="1:18" x14ac:dyDescent="0.25">
      <c r="A216" s="17">
        <f t="shared" si="42"/>
        <v>1710.2222222222224</v>
      </c>
      <c r="B216" s="3" t="s">
        <v>37</v>
      </c>
      <c r="C216" s="3">
        <v>208</v>
      </c>
      <c r="D216" s="3">
        <v>208</v>
      </c>
      <c r="E216" s="10">
        <v>29.6</v>
      </c>
      <c r="F216" s="17">
        <f t="shared" si="52"/>
        <v>0.70833333333333348</v>
      </c>
      <c r="G216" s="17">
        <f t="shared" si="53"/>
        <v>2.5500000000000007</v>
      </c>
      <c r="H216" s="17">
        <f t="shared" si="43"/>
        <v>8.2222222222222232</v>
      </c>
      <c r="I216">
        <f t="shared" si="44"/>
        <v>1317.5000000000002</v>
      </c>
      <c r="J216">
        <f t="shared" si="45"/>
        <v>346.68539999999996</v>
      </c>
      <c r="K216">
        <f t="shared" si="46"/>
        <v>3.8355022222222237</v>
      </c>
      <c r="L216" s="17">
        <f t="shared" si="47"/>
        <v>1668.0209022222225</v>
      </c>
      <c r="M216" s="26">
        <f t="shared" si="48"/>
        <v>1668.0209022222225</v>
      </c>
      <c r="N216">
        <f t="shared" si="49"/>
        <v>2852686.4141116058</v>
      </c>
      <c r="O216" s="18">
        <f t="shared" si="54"/>
        <v>41233076.64540641</v>
      </c>
      <c r="P216" s="18">
        <f t="shared" si="50"/>
        <v>62872.592592592606</v>
      </c>
      <c r="Q216" s="17">
        <f t="shared" si="55"/>
        <v>7601505.6944444366</v>
      </c>
      <c r="R216" s="17">
        <f t="shared" si="51"/>
        <v>36545.700454059792</v>
      </c>
    </row>
    <row r="217" spans="1:18" x14ac:dyDescent="0.25">
      <c r="A217" s="17">
        <f t="shared" si="42"/>
        <v>1857.7777777777778</v>
      </c>
      <c r="B217" s="3" t="s">
        <v>37</v>
      </c>
      <c r="C217" s="3">
        <v>209</v>
      </c>
      <c r="D217" s="3">
        <v>209</v>
      </c>
      <c r="E217" s="10">
        <v>32</v>
      </c>
      <c r="F217" s="17">
        <f t="shared" si="52"/>
        <v>0.7777777777777779</v>
      </c>
      <c r="G217" s="17">
        <f t="shared" si="53"/>
        <v>2.8000000000000007</v>
      </c>
      <c r="H217" s="17">
        <f t="shared" si="43"/>
        <v>8.8888888888888893</v>
      </c>
      <c r="I217">
        <f t="shared" si="44"/>
        <v>1446.666666666667</v>
      </c>
      <c r="J217">
        <f t="shared" si="45"/>
        <v>346.68539999999996</v>
      </c>
      <c r="K217">
        <f t="shared" si="46"/>
        <v>4.1464888888888902</v>
      </c>
      <c r="L217" s="17">
        <f t="shared" si="47"/>
        <v>1797.4985555555556</v>
      </c>
      <c r="M217" s="26">
        <f t="shared" si="48"/>
        <v>1797.4985555555559</v>
      </c>
      <c r="N217">
        <f t="shared" si="49"/>
        <v>3339352.8720987663</v>
      </c>
      <c r="O217" s="18">
        <f t="shared" si="54"/>
        <v>44085763.059518017</v>
      </c>
      <c r="P217" s="18">
        <f t="shared" si="50"/>
        <v>73481.481481481489</v>
      </c>
      <c r="Q217" s="17">
        <f t="shared" si="55"/>
        <v>7664378.2870370289</v>
      </c>
      <c r="R217" s="17">
        <f t="shared" si="51"/>
        <v>36671.666445153249</v>
      </c>
    </row>
    <row r="218" spans="1:18" x14ac:dyDescent="0.25">
      <c r="A218" s="17">
        <f t="shared" si="42"/>
        <v>2053.3333333333335</v>
      </c>
      <c r="B218" s="3" t="s">
        <v>37</v>
      </c>
      <c r="C218" s="3">
        <v>210</v>
      </c>
      <c r="D218" s="3">
        <v>210</v>
      </c>
      <c r="E218" s="10">
        <v>35.200000000000003</v>
      </c>
      <c r="F218" s="17">
        <f t="shared" si="52"/>
        <v>0.76388888888888884</v>
      </c>
      <c r="G218" s="17">
        <f t="shared" si="53"/>
        <v>2.75</v>
      </c>
      <c r="H218" s="17">
        <f t="shared" si="43"/>
        <v>9.7777777777777786</v>
      </c>
      <c r="I218">
        <f t="shared" si="44"/>
        <v>1420.8333333333333</v>
      </c>
      <c r="J218">
        <f t="shared" si="45"/>
        <v>346.68539999999996</v>
      </c>
      <c r="K218">
        <f t="shared" si="46"/>
        <v>4.5611377777777795</v>
      </c>
      <c r="L218" s="17">
        <f t="shared" si="47"/>
        <v>1772.0798711111111</v>
      </c>
      <c r="M218" s="26">
        <f t="shared" si="48"/>
        <v>1772.0798711111111</v>
      </c>
      <c r="N218">
        <f t="shared" si="49"/>
        <v>3638670.6686814819</v>
      </c>
      <c r="O218" s="18">
        <f t="shared" si="54"/>
        <v>47425115.931616783</v>
      </c>
      <c r="P218" s="18">
        <f t="shared" si="50"/>
        <v>88912.592592592599</v>
      </c>
      <c r="Q218" s="17">
        <f t="shared" si="55"/>
        <v>7737859.7685185103</v>
      </c>
      <c r="R218" s="17">
        <f t="shared" si="51"/>
        <v>36846.951278659573</v>
      </c>
    </row>
    <row r="219" spans="1:18" x14ac:dyDescent="0.25">
      <c r="A219" s="17">
        <f t="shared" si="42"/>
        <v>2197.9166666666665</v>
      </c>
      <c r="B219" s="3" t="s">
        <v>37</v>
      </c>
      <c r="C219" s="3">
        <v>211</v>
      </c>
      <c r="D219" s="3">
        <v>211</v>
      </c>
      <c r="E219" s="10">
        <v>37.5</v>
      </c>
      <c r="F219" s="17">
        <f t="shared" si="52"/>
        <v>0.55555555555555558</v>
      </c>
      <c r="G219" s="17">
        <f t="shared" si="53"/>
        <v>2</v>
      </c>
      <c r="H219" s="17">
        <f t="shared" si="43"/>
        <v>10.416666666666666</v>
      </c>
      <c r="I219">
        <f t="shared" si="44"/>
        <v>1033.3333333333335</v>
      </c>
      <c r="J219">
        <f t="shared" si="45"/>
        <v>346.68539999999996</v>
      </c>
      <c r="K219">
        <f t="shared" si="46"/>
        <v>4.8591666666666677</v>
      </c>
      <c r="L219" s="17">
        <f t="shared" si="47"/>
        <v>1384.8779</v>
      </c>
      <c r="M219" s="26">
        <f t="shared" si="48"/>
        <v>1384.8779000000002</v>
      </c>
      <c r="N219">
        <f t="shared" si="49"/>
        <v>3043846.2177083334</v>
      </c>
      <c r="O219" s="18">
        <f t="shared" si="54"/>
        <v>51063786.600298263</v>
      </c>
      <c r="P219" s="18">
        <f t="shared" si="50"/>
        <v>100911.45833333331</v>
      </c>
      <c r="Q219" s="17">
        <f t="shared" si="55"/>
        <v>7826772.3611111026</v>
      </c>
      <c r="R219" s="17">
        <f t="shared" si="51"/>
        <v>37093.707872564468</v>
      </c>
    </row>
    <row r="220" spans="1:18" x14ac:dyDescent="0.25">
      <c r="A220" s="17">
        <f t="shared" si="42"/>
        <v>2308.4444444444443</v>
      </c>
      <c r="B220" s="3" t="s">
        <v>37</v>
      </c>
      <c r="C220" s="3">
        <v>212</v>
      </c>
      <c r="D220" s="3">
        <v>212</v>
      </c>
      <c r="E220" s="10">
        <v>39.200000000000003</v>
      </c>
      <c r="F220" s="17">
        <f t="shared" si="52"/>
        <v>0.41666666666666663</v>
      </c>
      <c r="G220" s="17">
        <f t="shared" si="53"/>
        <v>1.5</v>
      </c>
      <c r="H220" s="17">
        <f t="shared" si="43"/>
        <v>10.888888888888889</v>
      </c>
      <c r="I220">
        <f t="shared" si="44"/>
        <v>774.99999999999989</v>
      </c>
      <c r="J220">
        <f t="shared" si="45"/>
        <v>346.68539999999996</v>
      </c>
      <c r="K220">
        <f t="shared" si="46"/>
        <v>5.0794488888888907</v>
      </c>
      <c r="L220" s="17">
        <f t="shared" si="47"/>
        <v>1126.7648488888888</v>
      </c>
      <c r="M220" s="26">
        <f t="shared" si="48"/>
        <v>1126.7648488888888</v>
      </c>
      <c r="N220">
        <f t="shared" si="49"/>
        <v>2601074.0556128393</v>
      </c>
      <c r="O220" s="18">
        <f t="shared" si="54"/>
        <v>54107632.818006597</v>
      </c>
      <c r="P220" s="18">
        <f t="shared" si="50"/>
        <v>110268.14814814816</v>
      </c>
      <c r="Q220" s="17">
        <f t="shared" si="55"/>
        <v>7927683.8194444356</v>
      </c>
      <c r="R220" s="17">
        <f t="shared" si="51"/>
        <v>37394.734997379412</v>
      </c>
    </row>
    <row r="221" spans="1:18" x14ac:dyDescent="0.25">
      <c r="A221" s="17">
        <f t="shared" si="42"/>
        <v>2396.25</v>
      </c>
      <c r="B221" s="3" t="s">
        <v>37</v>
      </c>
      <c r="C221" s="3">
        <v>213</v>
      </c>
      <c r="D221" s="3">
        <v>213</v>
      </c>
      <c r="E221" s="10">
        <v>40.5</v>
      </c>
      <c r="F221" s="17">
        <f t="shared" si="52"/>
        <v>0.33333333333333315</v>
      </c>
      <c r="G221" s="17">
        <f t="shared" si="53"/>
        <v>1.1999999999999993</v>
      </c>
      <c r="H221" s="17">
        <f t="shared" si="43"/>
        <v>11.25</v>
      </c>
      <c r="I221">
        <f t="shared" si="44"/>
        <v>619.99999999999966</v>
      </c>
      <c r="J221">
        <f t="shared" si="45"/>
        <v>346.68539999999996</v>
      </c>
      <c r="K221">
        <f t="shared" si="46"/>
        <v>5.2479000000000013</v>
      </c>
      <c r="L221" s="17">
        <f t="shared" si="47"/>
        <v>971.93329999999958</v>
      </c>
      <c r="M221" s="26">
        <f t="shared" si="48"/>
        <v>971.93329999999969</v>
      </c>
      <c r="N221">
        <f t="shared" si="49"/>
        <v>2328995.1701249992</v>
      </c>
      <c r="O221" s="18">
        <f t="shared" si="54"/>
        <v>56708706.873619437</v>
      </c>
      <c r="P221" s="18">
        <f t="shared" si="50"/>
        <v>117703.125</v>
      </c>
      <c r="Q221" s="17">
        <f t="shared" si="55"/>
        <v>8037951.967592584</v>
      </c>
      <c r="R221" s="17">
        <f t="shared" si="51"/>
        <v>37736.863697617766</v>
      </c>
    </row>
    <row r="222" spans="1:18" x14ac:dyDescent="0.25">
      <c r="A222" s="17">
        <f t="shared" si="42"/>
        <v>2472.8888888888887</v>
      </c>
      <c r="B222" s="3" t="s">
        <v>37</v>
      </c>
      <c r="C222" s="3">
        <v>214</v>
      </c>
      <c r="D222" s="3">
        <v>214</v>
      </c>
      <c r="E222" s="10">
        <v>41.6</v>
      </c>
      <c r="F222" s="17">
        <f t="shared" si="52"/>
        <v>0.36111111111111133</v>
      </c>
      <c r="G222" s="17">
        <f t="shared" si="53"/>
        <v>1.3000000000000007</v>
      </c>
      <c r="H222" s="17">
        <f t="shared" si="43"/>
        <v>11.555555555555555</v>
      </c>
      <c r="I222">
        <f t="shared" si="44"/>
        <v>671.66666666666708</v>
      </c>
      <c r="J222">
        <f t="shared" si="45"/>
        <v>346.68539999999996</v>
      </c>
      <c r="K222">
        <f t="shared" si="46"/>
        <v>5.3904355555555572</v>
      </c>
      <c r="L222" s="17">
        <f t="shared" si="47"/>
        <v>1023.7425022222226</v>
      </c>
      <c r="M222" s="26">
        <f t="shared" si="48"/>
        <v>1023.7425022222226</v>
      </c>
      <c r="N222">
        <f t="shared" si="49"/>
        <v>2531601.4588286425</v>
      </c>
      <c r="O222" s="18">
        <f t="shared" si="54"/>
        <v>59037702.043744437</v>
      </c>
      <c r="P222" s="18">
        <f t="shared" si="50"/>
        <v>124183.70370370369</v>
      </c>
      <c r="Q222" s="17">
        <f t="shared" si="55"/>
        <v>8155655.092592584</v>
      </c>
      <c r="R222" s="17">
        <f t="shared" si="51"/>
        <v>38110.537815853197</v>
      </c>
    </row>
    <row r="223" spans="1:18" x14ac:dyDescent="0.25">
      <c r="A223" s="17">
        <f t="shared" si="42"/>
        <v>2574.0277777777778</v>
      </c>
      <c r="B223" s="3" t="s">
        <v>37</v>
      </c>
      <c r="C223" s="3">
        <v>215</v>
      </c>
      <c r="D223" s="3">
        <v>215</v>
      </c>
      <c r="E223" s="10">
        <v>43.1</v>
      </c>
      <c r="F223" s="17">
        <f t="shared" si="52"/>
        <v>0.47222222222222199</v>
      </c>
      <c r="G223" s="17">
        <f t="shared" si="53"/>
        <v>1.6999999999999993</v>
      </c>
      <c r="H223" s="17">
        <f t="shared" si="43"/>
        <v>11.972222222222223</v>
      </c>
      <c r="I223">
        <f t="shared" si="44"/>
        <v>878.33333333333292</v>
      </c>
      <c r="J223">
        <f t="shared" si="45"/>
        <v>346.68539999999996</v>
      </c>
      <c r="K223">
        <f t="shared" si="46"/>
        <v>5.5848022222222244</v>
      </c>
      <c r="L223" s="17">
        <f t="shared" si="47"/>
        <v>1230.603535555555</v>
      </c>
      <c r="M223" s="26">
        <f t="shared" si="48"/>
        <v>1230.603535555555</v>
      </c>
      <c r="N223">
        <f t="shared" si="49"/>
        <v>3167607.6839515418</v>
      </c>
      <c r="O223" s="18">
        <f t="shared" si="54"/>
        <v>61569303.50257308</v>
      </c>
      <c r="P223" s="18">
        <f t="shared" si="50"/>
        <v>133300.71759259261</v>
      </c>
      <c r="Q223" s="17">
        <f t="shared" si="55"/>
        <v>8279838.7962962873</v>
      </c>
      <c r="R223" s="17">
        <f t="shared" si="51"/>
        <v>38510.878122308313</v>
      </c>
    </row>
    <row r="224" spans="1:18" x14ac:dyDescent="0.25">
      <c r="A224" s="17">
        <f t="shared" si="42"/>
        <v>2700</v>
      </c>
      <c r="B224" s="3" t="s">
        <v>37</v>
      </c>
      <c r="C224" s="3">
        <v>216</v>
      </c>
      <c r="D224" s="3">
        <v>216</v>
      </c>
      <c r="E224" s="10">
        <v>45</v>
      </c>
      <c r="F224" s="17">
        <f t="shared" si="52"/>
        <v>0.55555555555555558</v>
      </c>
      <c r="G224" s="17">
        <f t="shared" si="53"/>
        <v>2</v>
      </c>
      <c r="H224" s="17">
        <f t="shared" si="43"/>
        <v>12.5</v>
      </c>
      <c r="I224">
        <f t="shared" si="44"/>
        <v>1033.3333333333335</v>
      </c>
      <c r="J224">
        <f t="shared" si="45"/>
        <v>346.68539999999996</v>
      </c>
      <c r="K224">
        <f t="shared" si="46"/>
        <v>5.8310000000000013</v>
      </c>
      <c r="L224" s="17">
        <f t="shared" si="47"/>
        <v>1385.8497333333332</v>
      </c>
      <c r="M224" s="26">
        <f t="shared" si="48"/>
        <v>1385.8497333333335</v>
      </c>
      <c r="N224">
        <f t="shared" si="49"/>
        <v>3741794.2800000003</v>
      </c>
      <c r="O224" s="18">
        <f t="shared" si="54"/>
        <v>64736911.186524622</v>
      </c>
      <c r="P224" s="18">
        <f t="shared" si="50"/>
        <v>145312.5</v>
      </c>
      <c r="Q224" s="17">
        <f t="shared" si="55"/>
        <v>8413139.5138888806</v>
      </c>
      <c r="R224" s="17">
        <f t="shared" si="51"/>
        <v>38949.719971707782</v>
      </c>
    </row>
    <row r="225" spans="1:18" x14ac:dyDescent="0.25">
      <c r="A225" s="17">
        <f t="shared" si="42"/>
        <v>2839.0833333333335</v>
      </c>
      <c r="B225" s="3" t="s">
        <v>37</v>
      </c>
      <c r="C225" s="3">
        <v>217</v>
      </c>
      <c r="D225" s="3">
        <v>217</v>
      </c>
      <c r="E225" s="10">
        <v>47.1</v>
      </c>
      <c r="F225" s="17">
        <f t="shared" si="52"/>
        <v>0.55555555555555558</v>
      </c>
      <c r="G225" s="17">
        <f t="shared" si="53"/>
        <v>2</v>
      </c>
      <c r="H225" s="17">
        <f t="shared" si="43"/>
        <v>13.083333333333334</v>
      </c>
      <c r="I225">
        <f t="shared" si="44"/>
        <v>1033.3333333333335</v>
      </c>
      <c r="J225">
        <f t="shared" si="45"/>
        <v>346.68539999999996</v>
      </c>
      <c r="K225">
        <f t="shared" si="46"/>
        <v>6.1031133333333347</v>
      </c>
      <c r="L225" s="17">
        <f t="shared" si="47"/>
        <v>1386.1218466666667</v>
      </c>
      <c r="M225" s="26">
        <f t="shared" si="48"/>
        <v>1386.1218466666669</v>
      </c>
      <c r="N225">
        <f t="shared" si="49"/>
        <v>3935315.4328405564</v>
      </c>
      <c r="O225" s="18">
        <f t="shared" si="54"/>
        <v>68478705.466524616</v>
      </c>
      <c r="P225" s="18">
        <f t="shared" si="50"/>
        <v>159191.45833333334</v>
      </c>
      <c r="Q225" s="17">
        <f t="shared" si="55"/>
        <v>8558452.0138888806</v>
      </c>
      <c r="R225" s="17">
        <f t="shared" si="51"/>
        <v>39439.871031745992</v>
      </c>
    </row>
    <row r="226" spans="1:18" x14ac:dyDescent="0.25">
      <c r="A226" s="17">
        <f t="shared" si="42"/>
        <v>2967.2222222222222</v>
      </c>
      <c r="B226" s="3" t="s">
        <v>37</v>
      </c>
      <c r="C226" s="3">
        <v>218</v>
      </c>
      <c r="D226" s="3">
        <v>218</v>
      </c>
      <c r="E226" s="10">
        <v>49</v>
      </c>
      <c r="F226" s="17">
        <f t="shared" si="52"/>
        <v>0.4861111111111111</v>
      </c>
      <c r="G226" s="17">
        <f t="shared" si="53"/>
        <v>1.75</v>
      </c>
      <c r="H226" s="17">
        <f t="shared" si="43"/>
        <v>13.611111111111111</v>
      </c>
      <c r="I226">
        <f t="shared" si="44"/>
        <v>904.16666666666663</v>
      </c>
      <c r="J226">
        <f t="shared" si="45"/>
        <v>346.68539999999996</v>
      </c>
      <c r="K226">
        <f t="shared" si="46"/>
        <v>6.3493111111111125</v>
      </c>
      <c r="L226" s="17">
        <f t="shared" si="47"/>
        <v>1257.2013777777777</v>
      </c>
      <c r="M226" s="26">
        <f t="shared" si="48"/>
        <v>1257.2013777777777</v>
      </c>
      <c r="N226">
        <f t="shared" si="49"/>
        <v>3730395.865950617</v>
      </c>
      <c r="O226" s="18">
        <f t="shared" si="54"/>
        <v>72414020.899365172</v>
      </c>
      <c r="P226" s="18">
        <f t="shared" si="50"/>
        <v>172293.98148148146</v>
      </c>
      <c r="Q226" s="17">
        <f t="shared" si="55"/>
        <v>8717643.4722222146</v>
      </c>
      <c r="R226" s="17">
        <f t="shared" si="51"/>
        <v>39989.190239551441</v>
      </c>
    </row>
    <row r="227" spans="1:18" x14ac:dyDescent="0.25">
      <c r="A227" s="17">
        <f t="shared" si="42"/>
        <v>3078.1666666666665</v>
      </c>
      <c r="B227" s="3" t="s">
        <v>37</v>
      </c>
      <c r="C227" s="3">
        <v>219</v>
      </c>
      <c r="D227" s="3">
        <v>219</v>
      </c>
      <c r="E227" s="10">
        <v>50.6</v>
      </c>
      <c r="F227" s="17">
        <f t="shared" si="52"/>
        <v>0.38888888888888851</v>
      </c>
      <c r="G227" s="17">
        <f t="shared" si="53"/>
        <v>1.3999999999999986</v>
      </c>
      <c r="H227" s="17">
        <f t="shared" si="43"/>
        <v>14.055555555555555</v>
      </c>
      <c r="I227">
        <f t="shared" si="44"/>
        <v>723.33333333333258</v>
      </c>
      <c r="J227">
        <f t="shared" si="45"/>
        <v>346.68539999999996</v>
      </c>
      <c r="K227">
        <f t="shared" si="46"/>
        <v>6.5566355555555571</v>
      </c>
      <c r="L227" s="17">
        <f t="shared" si="47"/>
        <v>1076.5753688888881</v>
      </c>
      <c r="M227" s="26">
        <f t="shared" si="48"/>
        <v>1076.5753688888881</v>
      </c>
      <c r="N227">
        <f t="shared" si="49"/>
        <v>3313878.4146681456</v>
      </c>
      <c r="O227" s="18">
        <f t="shared" si="54"/>
        <v>76144416.765315786</v>
      </c>
      <c r="P227" s="18">
        <f t="shared" si="50"/>
        <v>183729.53703703702</v>
      </c>
      <c r="Q227" s="17">
        <f t="shared" si="55"/>
        <v>8889937.4537036959</v>
      </c>
      <c r="R227" s="17">
        <f t="shared" si="51"/>
        <v>40593.321706409573</v>
      </c>
    </row>
    <row r="228" spans="1:18" x14ac:dyDescent="0.25">
      <c r="A228" s="17">
        <f t="shared" si="42"/>
        <v>3165.5555555555552</v>
      </c>
      <c r="B228" s="3" t="s">
        <v>37</v>
      </c>
      <c r="C228" s="3">
        <v>220</v>
      </c>
      <c r="D228" s="3">
        <v>220</v>
      </c>
      <c r="E228" s="10">
        <v>51.8</v>
      </c>
      <c r="F228" s="17">
        <f t="shared" si="52"/>
        <v>0.29166666666666685</v>
      </c>
      <c r="G228" s="17">
        <f t="shared" si="53"/>
        <v>1.0500000000000007</v>
      </c>
      <c r="H228" s="17">
        <f t="shared" si="43"/>
        <v>14.388888888888888</v>
      </c>
      <c r="I228">
        <f t="shared" si="44"/>
        <v>542.50000000000034</v>
      </c>
      <c r="J228">
        <f t="shared" si="45"/>
        <v>346.68539999999996</v>
      </c>
      <c r="K228">
        <f t="shared" si="46"/>
        <v>6.7121288888888904</v>
      </c>
      <c r="L228" s="17">
        <f t="shared" si="47"/>
        <v>895.89752888888916</v>
      </c>
      <c r="M228" s="26">
        <f t="shared" si="48"/>
        <v>895.89752888888916</v>
      </c>
      <c r="N228">
        <f t="shared" si="49"/>
        <v>2836013.3997827168</v>
      </c>
      <c r="O228" s="18">
        <f t="shared" si="54"/>
        <v>79458295.179983929</v>
      </c>
      <c r="P228" s="18">
        <f t="shared" si="50"/>
        <v>192547.31481481477</v>
      </c>
      <c r="Q228" s="17">
        <f t="shared" si="55"/>
        <v>9073666.9907407332</v>
      </c>
      <c r="R228" s="17">
        <f t="shared" si="51"/>
        <v>41243.94086700333</v>
      </c>
    </row>
    <row r="229" spans="1:18" x14ac:dyDescent="0.25">
      <c r="A229" s="17">
        <f t="shared" si="42"/>
        <v>3235.1944444444443</v>
      </c>
      <c r="B229" s="3" t="s">
        <v>37</v>
      </c>
      <c r="C229" s="3">
        <v>221</v>
      </c>
      <c r="D229" s="3">
        <v>221</v>
      </c>
      <c r="E229" s="10">
        <v>52.7</v>
      </c>
      <c r="F229" s="17">
        <f t="shared" si="52"/>
        <v>0.18055555555555614</v>
      </c>
      <c r="G229" s="17">
        <f t="shared" si="53"/>
        <v>0.65000000000000213</v>
      </c>
      <c r="H229" s="17">
        <f t="shared" si="43"/>
        <v>14.638888888888889</v>
      </c>
      <c r="I229">
        <f t="shared" si="44"/>
        <v>335.83333333333439</v>
      </c>
      <c r="J229">
        <f t="shared" si="45"/>
        <v>346.68539999999996</v>
      </c>
      <c r="K229">
        <f t="shared" si="46"/>
        <v>6.8287488888888905</v>
      </c>
      <c r="L229" s="17">
        <f t="shared" si="47"/>
        <v>689.34748222222322</v>
      </c>
      <c r="M229" s="26">
        <f t="shared" si="48"/>
        <v>689.34748222222322</v>
      </c>
      <c r="N229">
        <f t="shared" si="49"/>
        <v>2230173.1447771019</v>
      </c>
      <c r="O229" s="18">
        <f t="shared" si="54"/>
        <v>82294308.579766646</v>
      </c>
      <c r="P229" s="18">
        <f t="shared" si="50"/>
        <v>199296.27314814818</v>
      </c>
      <c r="Q229" s="17">
        <f t="shared" si="55"/>
        <v>9266214.3055555485</v>
      </c>
      <c r="R229" s="17">
        <f t="shared" si="51"/>
        <v>41928.571518350902</v>
      </c>
    </row>
    <row r="230" spans="1:18" x14ac:dyDescent="0.25">
      <c r="A230" s="17">
        <f t="shared" si="42"/>
        <v>3274.5</v>
      </c>
      <c r="B230" s="3" t="s">
        <v>37</v>
      </c>
      <c r="C230" s="3">
        <v>222</v>
      </c>
      <c r="D230" s="3">
        <v>222</v>
      </c>
      <c r="E230" s="10">
        <v>53.1</v>
      </c>
      <c r="F230" s="17">
        <f t="shared" si="52"/>
        <v>0.11111111111111072</v>
      </c>
      <c r="G230" s="17">
        <f t="shared" si="53"/>
        <v>0.39999999999999858</v>
      </c>
      <c r="H230" s="17">
        <f t="shared" si="43"/>
        <v>14.75</v>
      </c>
      <c r="I230">
        <f t="shared" si="44"/>
        <v>206.66666666666595</v>
      </c>
      <c r="J230">
        <f t="shared" si="45"/>
        <v>346.68539999999996</v>
      </c>
      <c r="K230">
        <f t="shared" si="46"/>
        <v>6.8805800000000019</v>
      </c>
      <c r="L230" s="17">
        <f t="shared" si="47"/>
        <v>560.23264666666591</v>
      </c>
      <c r="M230" s="26">
        <f t="shared" si="48"/>
        <v>560.23264666666591</v>
      </c>
      <c r="N230">
        <f t="shared" si="49"/>
        <v>1834481.8015099976</v>
      </c>
      <c r="O230" s="18">
        <f t="shared" si="54"/>
        <v>84524481.72454375</v>
      </c>
      <c r="P230" s="18">
        <f t="shared" si="50"/>
        <v>202333.125</v>
      </c>
      <c r="Q230" s="17">
        <f t="shared" si="55"/>
        <v>9465510.5787036959</v>
      </c>
      <c r="R230" s="17">
        <f t="shared" si="51"/>
        <v>42637.43503920584</v>
      </c>
    </row>
    <row r="231" spans="1:18" x14ac:dyDescent="0.25">
      <c r="A231" s="17">
        <f t="shared" si="42"/>
        <v>3314.0277777777778</v>
      </c>
      <c r="B231" s="3" t="s">
        <v>37</v>
      </c>
      <c r="C231" s="3">
        <v>223</v>
      </c>
      <c r="D231" s="3">
        <v>223</v>
      </c>
      <c r="E231" s="10">
        <v>53.5</v>
      </c>
      <c r="F231" s="17">
        <f t="shared" si="52"/>
        <v>9.7222222222221627E-2</v>
      </c>
      <c r="G231" s="17">
        <f t="shared" si="53"/>
        <v>0.34999999999999787</v>
      </c>
      <c r="H231" s="17">
        <f t="shared" si="43"/>
        <v>14.861111111111111</v>
      </c>
      <c r="I231">
        <f t="shared" si="44"/>
        <v>180.83333333333223</v>
      </c>
      <c r="J231">
        <f t="shared" si="45"/>
        <v>346.68539999999996</v>
      </c>
      <c r="K231">
        <f t="shared" si="46"/>
        <v>6.9324111111111124</v>
      </c>
      <c r="L231" s="17">
        <f t="shared" si="47"/>
        <v>534.45114444444334</v>
      </c>
      <c r="M231" s="26">
        <f t="shared" si="48"/>
        <v>534.45114444444334</v>
      </c>
      <c r="N231">
        <f t="shared" si="49"/>
        <v>1771185.9385540087</v>
      </c>
      <c r="O231" s="18">
        <f t="shared" si="54"/>
        <v>86358963.526053742</v>
      </c>
      <c r="P231" s="18">
        <f t="shared" si="50"/>
        <v>205392.9398148148</v>
      </c>
      <c r="Q231" s="17">
        <f t="shared" si="55"/>
        <v>9667843.7037036959</v>
      </c>
      <c r="R231" s="17">
        <f t="shared" si="51"/>
        <v>43353.559209433617</v>
      </c>
    </row>
    <row r="232" spans="1:18" x14ac:dyDescent="0.25">
      <c r="A232" s="17">
        <f t="shared" si="42"/>
        <v>3347.5555555555552</v>
      </c>
      <c r="B232" s="3" t="s">
        <v>37</v>
      </c>
      <c r="C232" s="3">
        <v>224</v>
      </c>
      <c r="D232" s="3">
        <v>224</v>
      </c>
      <c r="E232" s="10">
        <v>53.8</v>
      </c>
      <c r="F232" s="17">
        <f t="shared" si="52"/>
        <v>9.7222222222222612E-2</v>
      </c>
      <c r="G232" s="17">
        <f t="shared" si="53"/>
        <v>0.35000000000000142</v>
      </c>
      <c r="H232" s="17">
        <f t="shared" si="43"/>
        <v>14.944444444444443</v>
      </c>
      <c r="I232">
        <f t="shared" si="44"/>
        <v>180.83333333333405</v>
      </c>
      <c r="J232">
        <f t="shared" si="45"/>
        <v>346.68539999999996</v>
      </c>
      <c r="K232">
        <f t="shared" si="46"/>
        <v>6.9712844444444455</v>
      </c>
      <c r="L232" s="17">
        <f t="shared" si="47"/>
        <v>534.49001777777846</v>
      </c>
      <c r="M232" s="26">
        <f t="shared" si="48"/>
        <v>534.49001777777846</v>
      </c>
      <c r="N232">
        <f t="shared" si="49"/>
        <v>1789235.0284009897</v>
      </c>
      <c r="O232" s="18">
        <f t="shared" si="54"/>
        <v>88130149.464607745</v>
      </c>
      <c r="P232" s="18">
        <f t="shared" si="50"/>
        <v>207702.87037037034</v>
      </c>
      <c r="Q232" s="17">
        <f t="shared" si="55"/>
        <v>9873236.6435185112</v>
      </c>
      <c r="R232" s="17">
        <f t="shared" si="51"/>
        <v>44076.949301421926</v>
      </c>
    </row>
    <row r="233" spans="1:18" x14ac:dyDescent="0.25">
      <c r="A233" s="17">
        <f t="shared" si="42"/>
        <v>3387.5</v>
      </c>
      <c r="B233" s="3" t="s">
        <v>37</v>
      </c>
      <c r="C233" s="3">
        <v>225</v>
      </c>
      <c r="D233" s="3">
        <v>225</v>
      </c>
      <c r="E233" s="10">
        <v>54.2</v>
      </c>
      <c r="F233" s="17">
        <f t="shared" si="52"/>
        <v>0.1388888888888889</v>
      </c>
      <c r="G233" s="17">
        <f t="shared" si="53"/>
        <v>0.5</v>
      </c>
      <c r="H233" s="17">
        <f t="shared" si="43"/>
        <v>15.055555555555555</v>
      </c>
      <c r="I233">
        <f t="shared" si="44"/>
        <v>258.33333333333337</v>
      </c>
      <c r="J233">
        <f t="shared" si="45"/>
        <v>346.68539999999996</v>
      </c>
      <c r="K233">
        <f t="shared" si="46"/>
        <v>7.0231155555555569</v>
      </c>
      <c r="L233" s="17">
        <f t="shared" si="47"/>
        <v>612.04184888888892</v>
      </c>
      <c r="M233" s="26">
        <f t="shared" si="48"/>
        <v>612.04184888888881</v>
      </c>
      <c r="N233">
        <f t="shared" si="49"/>
        <v>2073291.7631111108</v>
      </c>
      <c r="O233" s="18">
        <f t="shared" si="54"/>
        <v>89919384.493008733</v>
      </c>
      <c r="P233" s="18">
        <f t="shared" si="50"/>
        <v>210802.87037037036</v>
      </c>
      <c r="Q233" s="17">
        <f t="shared" si="55"/>
        <v>10080939.513888881</v>
      </c>
      <c r="R233" s="17">
        <f t="shared" si="51"/>
        <v>44804.175617283916</v>
      </c>
    </row>
    <row r="234" spans="1:18" x14ac:dyDescent="0.25">
      <c r="A234" s="17">
        <f t="shared" si="42"/>
        <v>3440.2222222222222</v>
      </c>
      <c r="B234" s="3" t="s">
        <v>37</v>
      </c>
      <c r="C234" s="3">
        <v>226</v>
      </c>
      <c r="D234" s="3">
        <v>226</v>
      </c>
      <c r="E234" s="10">
        <v>54.8</v>
      </c>
      <c r="F234" s="17">
        <f t="shared" si="52"/>
        <v>0.15277777777777699</v>
      </c>
      <c r="G234" s="17">
        <f t="shared" si="53"/>
        <v>0.54999999999999716</v>
      </c>
      <c r="H234" s="17">
        <f t="shared" si="43"/>
        <v>15.222222222222221</v>
      </c>
      <c r="I234">
        <f t="shared" si="44"/>
        <v>284.16666666666521</v>
      </c>
      <c r="J234">
        <f t="shared" si="45"/>
        <v>346.68539999999996</v>
      </c>
      <c r="K234">
        <f t="shared" si="46"/>
        <v>7.100862222222224</v>
      </c>
      <c r="L234" s="17">
        <f t="shared" si="47"/>
        <v>637.95292888888741</v>
      </c>
      <c r="M234" s="26">
        <f t="shared" si="48"/>
        <v>637.95292888888741</v>
      </c>
      <c r="N234">
        <f t="shared" si="49"/>
        <v>2194699.8426953037</v>
      </c>
      <c r="O234" s="18">
        <f t="shared" si="54"/>
        <v>91992676.256119847</v>
      </c>
      <c r="P234" s="18">
        <f t="shared" si="50"/>
        <v>215495.9259259259</v>
      </c>
      <c r="Q234" s="17">
        <f t="shared" si="55"/>
        <v>10291742.384259252</v>
      </c>
      <c r="R234" s="17">
        <f t="shared" si="51"/>
        <v>45538.68311619138</v>
      </c>
    </row>
    <row r="235" spans="1:18" x14ac:dyDescent="0.25">
      <c r="A235" s="17">
        <f t="shared" si="42"/>
        <v>3486.9722222222222</v>
      </c>
      <c r="B235" s="3" t="s">
        <v>37</v>
      </c>
      <c r="C235" s="3">
        <v>227</v>
      </c>
      <c r="D235" s="3">
        <v>227</v>
      </c>
      <c r="E235" s="10">
        <v>55.3</v>
      </c>
      <c r="F235" s="17">
        <f t="shared" si="52"/>
        <v>0.1388888888888889</v>
      </c>
      <c r="G235" s="17">
        <f t="shared" si="53"/>
        <v>0.5</v>
      </c>
      <c r="H235" s="17">
        <f t="shared" si="43"/>
        <v>15.361111111111111</v>
      </c>
      <c r="I235">
        <f t="shared" si="44"/>
        <v>258.33333333333337</v>
      </c>
      <c r="J235">
        <f t="shared" si="45"/>
        <v>346.68539999999996</v>
      </c>
      <c r="K235">
        <f t="shared" si="46"/>
        <v>7.1656511111111127</v>
      </c>
      <c r="L235" s="17">
        <f t="shared" si="47"/>
        <v>612.18438444444439</v>
      </c>
      <c r="M235" s="26">
        <f t="shared" si="48"/>
        <v>612.1843844444445</v>
      </c>
      <c r="N235">
        <f t="shared" si="49"/>
        <v>2134669.9434359879</v>
      </c>
      <c r="O235" s="18">
        <f t="shared" si="54"/>
        <v>94187376.098815158</v>
      </c>
      <c r="P235" s="18">
        <f t="shared" si="50"/>
        <v>219446.27314814812</v>
      </c>
      <c r="Q235" s="17">
        <f t="shared" si="55"/>
        <v>10507238.310185177</v>
      </c>
      <c r="R235" s="17">
        <f t="shared" si="51"/>
        <v>46287.393436939106</v>
      </c>
    </row>
    <row r="236" spans="1:18" x14ac:dyDescent="0.25">
      <c r="A236" s="17">
        <f t="shared" si="42"/>
        <v>3533.9999999999995</v>
      </c>
      <c r="B236" s="3" t="s">
        <v>37</v>
      </c>
      <c r="C236" s="3">
        <v>228</v>
      </c>
      <c r="D236" s="3">
        <v>228</v>
      </c>
      <c r="E236" s="10">
        <v>55.8</v>
      </c>
      <c r="F236" s="17">
        <f t="shared" si="52"/>
        <v>0.12500000000000078</v>
      </c>
      <c r="G236" s="17">
        <f t="shared" si="53"/>
        <v>0.45000000000000284</v>
      </c>
      <c r="H236" s="17">
        <f t="shared" si="43"/>
        <v>15.499999999999998</v>
      </c>
      <c r="I236">
        <f t="shared" si="44"/>
        <v>232.50000000000145</v>
      </c>
      <c r="J236">
        <f t="shared" si="45"/>
        <v>346.68539999999996</v>
      </c>
      <c r="K236">
        <f t="shared" si="46"/>
        <v>7.2304400000000006</v>
      </c>
      <c r="L236" s="17">
        <f t="shared" si="47"/>
        <v>586.41584000000148</v>
      </c>
      <c r="M236" s="26">
        <f t="shared" si="48"/>
        <v>586.41584000000137</v>
      </c>
      <c r="N236">
        <f t="shared" si="49"/>
        <v>2072393.5785600045</v>
      </c>
      <c r="O236" s="18">
        <f t="shared" si="54"/>
        <v>96322046.04225114</v>
      </c>
      <c r="P236" s="18">
        <f t="shared" si="50"/>
        <v>223432.49999999994</v>
      </c>
      <c r="Q236" s="17">
        <f t="shared" si="55"/>
        <v>10726684.583333325</v>
      </c>
      <c r="R236" s="17">
        <f t="shared" si="51"/>
        <v>47046.862207602302</v>
      </c>
    </row>
    <row r="237" spans="1:18" x14ac:dyDescent="0.25">
      <c r="A237" s="17">
        <f t="shared" si="42"/>
        <v>3574.9444444444443</v>
      </c>
      <c r="B237" s="3" t="s">
        <v>37</v>
      </c>
      <c r="C237" s="3">
        <v>229</v>
      </c>
      <c r="D237" s="3">
        <v>229</v>
      </c>
      <c r="E237" s="10">
        <v>56.2</v>
      </c>
      <c r="F237" s="17">
        <f t="shared" si="52"/>
        <v>9.7222222222222612E-2</v>
      </c>
      <c r="G237" s="17">
        <f t="shared" si="53"/>
        <v>0.35000000000000142</v>
      </c>
      <c r="H237" s="17">
        <f t="shared" si="43"/>
        <v>15.611111111111111</v>
      </c>
      <c r="I237">
        <f t="shared" si="44"/>
        <v>180.83333333333405</v>
      </c>
      <c r="J237">
        <f t="shared" si="45"/>
        <v>346.68539999999996</v>
      </c>
      <c r="K237">
        <f t="shared" si="46"/>
        <v>7.2822711111111129</v>
      </c>
      <c r="L237" s="17">
        <f t="shared" si="47"/>
        <v>534.80100444444508</v>
      </c>
      <c r="M237" s="26">
        <f t="shared" si="48"/>
        <v>534.8010044444452</v>
      </c>
      <c r="N237">
        <f t="shared" si="49"/>
        <v>1911883.879721978</v>
      </c>
      <c r="O237" s="18">
        <f t="shared" si="54"/>
        <v>98394439.620811149</v>
      </c>
      <c r="P237" s="18">
        <f t="shared" si="50"/>
        <v>226647.3148148148</v>
      </c>
      <c r="Q237" s="17">
        <f t="shared" si="55"/>
        <v>10950117.083333325</v>
      </c>
      <c r="R237" s="17">
        <f t="shared" si="51"/>
        <v>47817.105167394431</v>
      </c>
    </row>
    <row r="238" spans="1:18" x14ac:dyDescent="0.25">
      <c r="A238" s="17">
        <f t="shared" si="42"/>
        <v>3609.7222222222222</v>
      </c>
      <c r="B238" s="3" t="s">
        <v>37</v>
      </c>
      <c r="C238" s="3">
        <v>230</v>
      </c>
      <c r="D238" s="3">
        <v>230</v>
      </c>
      <c r="E238" s="10">
        <v>56.5</v>
      </c>
      <c r="F238" s="17">
        <f t="shared" si="52"/>
        <v>4.1666666666666269E-2</v>
      </c>
      <c r="G238" s="17">
        <f t="shared" si="53"/>
        <v>0.14999999999999858</v>
      </c>
      <c r="H238" s="17">
        <f t="shared" si="43"/>
        <v>15.694444444444445</v>
      </c>
      <c r="I238">
        <f t="shared" si="44"/>
        <v>77.499999999999261</v>
      </c>
      <c r="J238">
        <f t="shared" si="45"/>
        <v>346.68539999999996</v>
      </c>
      <c r="K238">
        <f t="shared" si="46"/>
        <v>7.321144444444446</v>
      </c>
      <c r="L238" s="17">
        <f t="shared" si="47"/>
        <v>431.50654444444365</v>
      </c>
      <c r="M238" s="26">
        <f t="shared" si="48"/>
        <v>431.50654444444365</v>
      </c>
      <c r="N238">
        <f t="shared" si="49"/>
        <v>1557618.7625154292</v>
      </c>
      <c r="O238" s="18">
        <f t="shared" si="54"/>
        <v>100306323.50053313</v>
      </c>
      <c r="P238" s="18">
        <f t="shared" si="50"/>
        <v>229073.49537037036</v>
      </c>
      <c r="Q238" s="17">
        <f t="shared" si="55"/>
        <v>11176764.39814814</v>
      </c>
      <c r="R238" s="17">
        <f t="shared" si="51"/>
        <v>48594.627818035391</v>
      </c>
    </row>
    <row r="239" spans="1:18" x14ac:dyDescent="0.25">
      <c r="A239" s="17">
        <f t="shared" si="42"/>
        <v>3625.4166666666665</v>
      </c>
      <c r="B239" s="3" t="s">
        <v>37</v>
      </c>
      <c r="C239" s="3">
        <v>231</v>
      </c>
      <c r="D239" s="3">
        <v>231</v>
      </c>
      <c r="E239" s="10">
        <v>56.5</v>
      </c>
      <c r="F239" s="17">
        <f t="shared" si="52"/>
        <v>-4.1666666666666269E-2</v>
      </c>
      <c r="G239" s="17">
        <f t="shared" si="53"/>
        <v>-0.14999999999999858</v>
      </c>
      <c r="H239" s="17">
        <f t="shared" si="43"/>
        <v>15.694444444444445</v>
      </c>
      <c r="I239">
        <f t="shared" si="44"/>
        <v>-77.499999999999261</v>
      </c>
      <c r="J239">
        <f t="shared" si="45"/>
        <v>346.68539999999996</v>
      </c>
      <c r="K239">
        <f t="shared" si="46"/>
        <v>7.321144444444446</v>
      </c>
      <c r="L239" s="17">
        <f t="shared" si="47"/>
        <v>276.50654444444513</v>
      </c>
      <c r="M239" s="26">
        <f t="shared" si="48"/>
        <v>276.50654444444513</v>
      </c>
      <c r="N239">
        <f t="shared" si="49"/>
        <v>1002451.4346712987</v>
      </c>
      <c r="O239" s="18">
        <f t="shared" si="54"/>
        <v>101863942.26304856</v>
      </c>
      <c r="P239" s="18">
        <f t="shared" si="50"/>
        <v>229073.49537037036</v>
      </c>
      <c r="Q239" s="17">
        <f t="shared" si="55"/>
        <v>11405837.893518511</v>
      </c>
      <c r="R239" s="17">
        <f t="shared" si="51"/>
        <v>49375.921616963249</v>
      </c>
    </row>
    <row r="240" spans="1:18" x14ac:dyDescent="0.25">
      <c r="A240" s="17">
        <f t="shared" si="42"/>
        <v>3621.7777777777778</v>
      </c>
      <c r="B240" s="3" t="s">
        <v>37</v>
      </c>
      <c r="C240" s="3">
        <v>232</v>
      </c>
      <c r="D240" s="3">
        <v>232</v>
      </c>
      <c r="E240" s="10">
        <v>56.2</v>
      </c>
      <c r="F240" s="17">
        <f t="shared" si="52"/>
        <v>-0.2222222222222224</v>
      </c>
      <c r="G240" s="17">
        <f t="shared" si="53"/>
        <v>-0.80000000000000071</v>
      </c>
      <c r="H240" s="17">
        <f t="shared" si="43"/>
        <v>15.611111111111111</v>
      </c>
      <c r="I240">
        <f t="shared" si="44"/>
        <v>-413.33333333333366</v>
      </c>
      <c r="J240">
        <f t="shared" si="45"/>
        <v>346.68539999999996</v>
      </c>
      <c r="K240">
        <f t="shared" si="46"/>
        <v>7.2822711111111129</v>
      </c>
      <c r="L240" s="17">
        <f t="shared" si="47"/>
        <v>-59.365662222222582</v>
      </c>
      <c r="M240" s="26">
        <f t="shared" si="48"/>
        <v>-59.365662222222568</v>
      </c>
      <c r="N240">
        <f t="shared" si="49"/>
        <v>-215009.23619950743</v>
      </c>
      <c r="O240" s="18">
        <f t="shared" si="54"/>
        <v>102866393.69771986</v>
      </c>
      <c r="P240" s="18">
        <f t="shared" si="50"/>
        <v>226647.3148148148</v>
      </c>
      <c r="Q240" s="17">
        <f t="shared" si="55"/>
        <v>11634911.388888882</v>
      </c>
      <c r="R240" s="17">
        <f t="shared" si="51"/>
        <v>50150.480124521047</v>
      </c>
    </row>
    <row r="241" spans="1:18" x14ac:dyDescent="0.25">
      <c r="A241" s="17">
        <f t="shared" si="42"/>
        <v>3553.25</v>
      </c>
      <c r="B241" s="3" t="s">
        <v>37</v>
      </c>
      <c r="C241" s="3">
        <v>233</v>
      </c>
      <c r="D241" s="3">
        <v>233</v>
      </c>
      <c r="E241" s="10">
        <v>54.9</v>
      </c>
      <c r="F241" s="17">
        <f t="shared" si="52"/>
        <v>-0.45833333333333393</v>
      </c>
      <c r="G241" s="17">
        <f t="shared" si="53"/>
        <v>-1.6500000000000021</v>
      </c>
      <c r="H241" s="17">
        <f t="shared" si="43"/>
        <v>15.25</v>
      </c>
      <c r="I241">
        <f t="shared" si="44"/>
        <v>-852.50000000000114</v>
      </c>
      <c r="J241">
        <f t="shared" si="45"/>
        <v>346.68539999999996</v>
      </c>
      <c r="K241">
        <f t="shared" si="46"/>
        <v>7.1138200000000014</v>
      </c>
      <c r="L241" s="17">
        <f t="shared" si="47"/>
        <v>-498.7007800000012</v>
      </c>
      <c r="M241" s="26">
        <f t="shared" si="48"/>
        <v>-498.7007800000012</v>
      </c>
      <c r="N241">
        <f t="shared" si="49"/>
        <v>-1772008.5465350042</v>
      </c>
      <c r="O241" s="18">
        <f t="shared" si="54"/>
        <v>102651384.46152034</v>
      </c>
      <c r="P241" s="18">
        <f t="shared" si="50"/>
        <v>216283.125</v>
      </c>
      <c r="Q241" s="17">
        <f t="shared" si="55"/>
        <v>11861558.703703698</v>
      </c>
      <c r="R241" s="17">
        <f t="shared" si="51"/>
        <v>50907.977269114584</v>
      </c>
    </row>
    <row r="242" spans="1:18" x14ac:dyDescent="0.25">
      <c r="A242" s="17">
        <f t="shared" si="42"/>
        <v>3438.4999999999995</v>
      </c>
      <c r="B242" s="3" t="s">
        <v>37</v>
      </c>
      <c r="C242" s="3">
        <v>234</v>
      </c>
      <c r="D242" s="3">
        <v>234</v>
      </c>
      <c r="E242" s="10">
        <v>52.9</v>
      </c>
      <c r="F242" s="17">
        <f t="shared" si="52"/>
        <v>-0.54166666666666641</v>
      </c>
      <c r="G242" s="17">
        <f t="shared" si="53"/>
        <v>-1.9499999999999993</v>
      </c>
      <c r="H242" s="17">
        <f t="shared" si="43"/>
        <v>14.694444444444443</v>
      </c>
      <c r="I242">
        <f t="shared" si="44"/>
        <v>-1007.4999999999995</v>
      </c>
      <c r="J242">
        <f t="shared" si="45"/>
        <v>346.68539999999996</v>
      </c>
      <c r="K242">
        <f t="shared" si="46"/>
        <v>6.8546644444444453</v>
      </c>
      <c r="L242" s="17">
        <f t="shared" si="47"/>
        <v>-653.95993555555515</v>
      </c>
      <c r="M242" s="26">
        <f t="shared" si="48"/>
        <v>-653.95993555555515</v>
      </c>
      <c r="N242">
        <f t="shared" si="49"/>
        <v>-2248641.2384077762</v>
      </c>
      <c r="O242" s="18">
        <f t="shared" si="54"/>
        <v>100879375.91498534</v>
      </c>
      <c r="P242" s="18">
        <f t="shared" si="50"/>
        <v>200811.82870370365</v>
      </c>
      <c r="Q242" s="17">
        <f t="shared" si="55"/>
        <v>12077841.828703698</v>
      </c>
      <c r="R242" s="17">
        <f t="shared" si="51"/>
        <v>51614.708669673921</v>
      </c>
    </row>
    <row r="243" spans="1:18" x14ac:dyDescent="0.25">
      <c r="A243" s="17">
        <f t="shared" si="42"/>
        <v>3329.1666666666665</v>
      </c>
      <c r="B243" s="3" t="s">
        <v>37</v>
      </c>
      <c r="C243" s="3">
        <v>235</v>
      </c>
      <c r="D243" s="3">
        <v>235</v>
      </c>
      <c r="E243" s="10">
        <v>51</v>
      </c>
      <c r="F243" s="17">
        <f t="shared" si="52"/>
        <v>-0.43055555555555575</v>
      </c>
      <c r="G243" s="17">
        <f t="shared" si="53"/>
        <v>-1.5500000000000007</v>
      </c>
      <c r="H243" s="17">
        <f t="shared" si="43"/>
        <v>14.166666666666666</v>
      </c>
      <c r="I243">
        <f t="shared" si="44"/>
        <v>-800.83333333333371</v>
      </c>
      <c r="J243">
        <f t="shared" si="45"/>
        <v>346.68539999999996</v>
      </c>
      <c r="K243">
        <f t="shared" si="46"/>
        <v>6.6084666666666685</v>
      </c>
      <c r="L243" s="17">
        <f t="shared" si="47"/>
        <v>-447.53946666666707</v>
      </c>
      <c r="M243" s="26">
        <f t="shared" si="48"/>
        <v>-447.53946666666707</v>
      </c>
      <c r="N243">
        <f t="shared" si="49"/>
        <v>-1489933.4744444457</v>
      </c>
      <c r="O243" s="18">
        <f t="shared" si="54"/>
        <v>98630734.676577568</v>
      </c>
      <c r="P243" s="18">
        <f t="shared" si="50"/>
        <v>186645.83333333331</v>
      </c>
      <c r="Q243" s="17">
        <f t="shared" si="55"/>
        <v>12278653.657407401</v>
      </c>
      <c r="R243" s="17">
        <f t="shared" si="51"/>
        <v>52249.590031520856</v>
      </c>
    </row>
    <row r="244" spans="1:18" x14ac:dyDescent="0.25">
      <c r="A244" s="17">
        <f t="shared" si="42"/>
        <v>3264.6666666666665</v>
      </c>
      <c r="B244" s="3" t="s">
        <v>37</v>
      </c>
      <c r="C244" s="3">
        <v>236</v>
      </c>
      <c r="D244" s="3">
        <v>236</v>
      </c>
      <c r="E244" s="10">
        <v>49.8</v>
      </c>
      <c r="F244" s="17">
        <f t="shared" si="52"/>
        <v>-0.24999999999999961</v>
      </c>
      <c r="G244" s="17">
        <f t="shared" si="53"/>
        <v>-0.89999999999999858</v>
      </c>
      <c r="H244" s="17">
        <f t="shared" si="43"/>
        <v>13.833333333333332</v>
      </c>
      <c r="I244">
        <f t="shared" si="44"/>
        <v>-464.99999999999926</v>
      </c>
      <c r="J244">
        <f t="shared" si="45"/>
        <v>346.68539999999996</v>
      </c>
      <c r="K244">
        <f t="shared" si="46"/>
        <v>6.4529733333333343</v>
      </c>
      <c r="L244" s="17">
        <f t="shared" si="47"/>
        <v>-111.86162666666597</v>
      </c>
      <c r="M244" s="26">
        <f t="shared" si="48"/>
        <v>-111.86162666666598</v>
      </c>
      <c r="N244">
        <f t="shared" si="49"/>
        <v>-365190.92385777552</v>
      </c>
      <c r="O244" s="18">
        <f t="shared" si="54"/>
        <v>97140801.202133119</v>
      </c>
      <c r="P244" s="18">
        <f t="shared" si="50"/>
        <v>177965.83333333331</v>
      </c>
      <c r="Q244" s="17">
        <f t="shared" si="55"/>
        <v>12465299.490740735</v>
      </c>
      <c r="R244" s="17">
        <f t="shared" si="51"/>
        <v>52819.065638731925</v>
      </c>
    </row>
    <row r="245" spans="1:18" x14ac:dyDescent="0.25">
      <c r="A245" s="17">
        <f t="shared" si="42"/>
        <v>3239.0000000000005</v>
      </c>
      <c r="B245" s="3" t="s">
        <v>37</v>
      </c>
      <c r="C245" s="3">
        <v>237</v>
      </c>
      <c r="D245" s="3">
        <v>237</v>
      </c>
      <c r="E245" s="10">
        <v>49.2</v>
      </c>
      <c r="F245" s="17">
        <f t="shared" si="52"/>
        <v>-0.19444444444444425</v>
      </c>
      <c r="G245" s="17">
        <f t="shared" si="53"/>
        <v>-0.69999999999999929</v>
      </c>
      <c r="H245" s="17">
        <f t="shared" si="43"/>
        <v>13.666666666666668</v>
      </c>
      <c r="I245">
        <f t="shared" si="44"/>
        <v>-361.66666666666629</v>
      </c>
      <c r="J245">
        <f t="shared" si="45"/>
        <v>346.68539999999996</v>
      </c>
      <c r="K245">
        <f t="shared" si="46"/>
        <v>6.375226666666669</v>
      </c>
      <c r="L245" s="17">
        <f t="shared" si="47"/>
        <v>-8.6060399999996591</v>
      </c>
      <c r="M245" s="26">
        <f t="shared" si="48"/>
        <v>-8.6060399999996662</v>
      </c>
      <c r="N245">
        <f t="shared" si="49"/>
        <v>-27874.963559998923</v>
      </c>
      <c r="O245" s="18">
        <f t="shared" si="54"/>
        <v>96775610.278275341</v>
      </c>
      <c r="P245" s="18">
        <f t="shared" si="50"/>
        <v>173703.33333333334</v>
      </c>
      <c r="Q245" s="17">
        <f t="shared" si="55"/>
        <v>12643265.324074069</v>
      </c>
      <c r="R245" s="17">
        <f t="shared" si="51"/>
        <v>53347.111072042484</v>
      </c>
    </row>
    <row r="246" spans="1:18" x14ac:dyDescent="0.25">
      <c r="A246" s="17">
        <f t="shared" si="42"/>
        <v>3199.7777777777774</v>
      </c>
      <c r="B246" s="3" t="s">
        <v>37</v>
      </c>
      <c r="C246" s="3">
        <v>238</v>
      </c>
      <c r="D246" s="3">
        <v>238</v>
      </c>
      <c r="E246" s="10">
        <v>48.4</v>
      </c>
      <c r="F246" s="17">
        <f t="shared" si="52"/>
        <v>-0.31944444444444503</v>
      </c>
      <c r="G246" s="17">
        <f t="shared" si="53"/>
        <v>-1.1500000000000021</v>
      </c>
      <c r="H246" s="17">
        <f t="shared" si="43"/>
        <v>13.444444444444443</v>
      </c>
      <c r="I246">
        <f t="shared" si="44"/>
        <v>-594.16666666666777</v>
      </c>
      <c r="J246">
        <f t="shared" si="45"/>
        <v>346.68539999999996</v>
      </c>
      <c r="K246">
        <f t="shared" si="46"/>
        <v>6.2715644444444454</v>
      </c>
      <c r="L246" s="17">
        <f t="shared" si="47"/>
        <v>-241.20970222222337</v>
      </c>
      <c r="M246" s="26">
        <f t="shared" si="48"/>
        <v>-241.20970222222337</v>
      </c>
      <c r="N246">
        <f t="shared" si="49"/>
        <v>-771817.44495506526</v>
      </c>
      <c r="O246" s="18">
        <f t="shared" si="54"/>
        <v>96747735.314715341</v>
      </c>
      <c r="P246" s="18">
        <f t="shared" si="50"/>
        <v>168100.37037037031</v>
      </c>
      <c r="Q246" s="17">
        <f t="shared" si="55"/>
        <v>12816968.657407403</v>
      </c>
      <c r="R246" s="17">
        <f t="shared" si="51"/>
        <v>53852.809484905054</v>
      </c>
    </row>
    <row r="247" spans="1:18" x14ac:dyDescent="0.25">
      <c r="A247" s="17">
        <f t="shared" si="42"/>
        <v>3113.6388888888887</v>
      </c>
      <c r="B247" s="3" t="s">
        <v>37</v>
      </c>
      <c r="C247" s="3">
        <v>239</v>
      </c>
      <c r="D247" s="3">
        <v>239</v>
      </c>
      <c r="E247" s="10">
        <v>46.9</v>
      </c>
      <c r="F247" s="17">
        <f t="shared" si="52"/>
        <v>-0.56944444444444464</v>
      </c>
      <c r="G247" s="17">
        <f t="shared" si="53"/>
        <v>-2.0500000000000007</v>
      </c>
      <c r="H247" s="17">
        <f t="shared" si="43"/>
        <v>13.027777777777777</v>
      </c>
      <c r="I247">
        <f t="shared" si="44"/>
        <v>-1059.166666666667</v>
      </c>
      <c r="J247">
        <f t="shared" si="45"/>
        <v>346.68539999999996</v>
      </c>
      <c r="K247">
        <f t="shared" si="46"/>
        <v>6.077197777777779</v>
      </c>
      <c r="L247" s="17">
        <f t="shared" si="47"/>
        <v>-706.40406888888924</v>
      </c>
      <c r="M247" s="26">
        <f t="shared" si="48"/>
        <v>-706.40406888888924</v>
      </c>
      <c r="N247">
        <f t="shared" si="49"/>
        <v>-2199487.1801617909</v>
      </c>
      <c r="O247" s="18">
        <f t="shared" si="54"/>
        <v>95975917.869760275</v>
      </c>
      <c r="P247" s="18">
        <f t="shared" si="50"/>
        <v>157842.38425925924</v>
      </c>
      <c r="Q247" s="17">
        <f t="shared" si="55"/>
        <v>12985069.027777772</v>
      </c>
      <c r="R247" s="17">
        <f t="shared" si="51"/>
        <v>54330.832752208255</v>
      </c>
    </row>
    <row r="248" spans="1:18" x14ac:dyDescent="0.25">
      <c r="A248" s="17">
        <f t="shared" si="42"/>
        <v>2953.333333333333</v>
      </c>
      <c r="B248" s="3" t="s">
        <v>37</v>
      </c>
      <c r="C248" s="3">
        <v>240</v>
      </c>
      <c r="D248" s="3">
        <v>240</v>
      </c>
      <c r="E248" s="10">
        <v>44.3</v>
      </c>
      <c r="F248" s="17">
        <f t="shared" si="52"/>
        <v>-0.74999999999999978</v>
      </c>
      <c r="G248" s="17">
        <f t="shared" si="53"/>
        <v>-2.6999999999999993</v>
      </c>
      <c r="H248" s="17">
        <f t="shared" si="43"/>
        <v>12.305555555555554</v>
      </c>
      <c r="I248">
        <f t="shared" si="44"/>
        <v>-1394.9999999999995</v>
      </c>
      <c r="J248">
        <f t="shared" si="45"/>
        <v>346.68539999999996</v>
      </c>
      <c r="K248">
        <f t="shared" si="46"/>
        <v>5.7402955555555559</v>
      </c>
      <c r="L248" s="17">
        <f t="shared" si="47"/>
        <v>-1042.5743044444441</v>
      </c>
      <c r="M248" s="26">
        <f t="shared" si="48"/>
        <v>-1042.5743044444439</v>
      </c>
      <c r="N248">
        <f t="shared" si="49"/>
        <v>-3079069.4457925907</v>
      </c>
      <c r="O248" s="18">
        <f t="shared" si="54"/>
        <v>93776430.689598486</v>
      </c>
      <c r="P248" s="18">
        <f t="shared" si="50"/>
        <v>140826.82870370365</v>
      </c>
      <c r="Q248" s="17">
        <f t="shared" si="55"/>
        <v>13142911.412037032</v>
      </c>
      <c r="R248" s="17">
        <f t="shared" si="51"/>
        <v>54762.130883487633</v>
      </c>
    </row>
    <row r="249" spans="1:18" x14ac:dyDescent="0.25">
      <c r="A249" s="17">
        <f t="shared" si="42"/>
        <v>2778.1944444444443</v>
      </c>
      <c r="B249" s="3" t="s">
        <v>37</v>
      </c>
      <c r="C249" s="3">
        <v>241</v>
      </c>
      <c r="D249" s="3">
        <v>241</v>
      </c>
      <c r="E249" s="10">
        <v>41.5</v>
      </c>
      <c r="F249" s="17">
        <f t="shared" si="52"/>
        <v>-0.6666666666666663</v>
      </c>
      <c r="G249" s="17">
        <f t="shared" si="53"/>
        <v>-2.3999999999999986</v>
      </c>
      <c r="H249" s="17">
        <f t="shared" si="43"/>
        <v>11.527777777777777</v>
      </c>
      <c r="I249">
        <f t="shared" si="44"/>
        <v>-1239.9999999999993</v>
      </c>
      <c r="J249">
        <f t="shared" si="45"/>
        <v>346.68539999999996</v>
      </c>
      <c r="K249">
        <f t="shared" si="46"/>
        <v>5.3774777777777789</v>
      </c>
      <c r="L249" s="17">
        <f t="shared" si="47"/>
        <v>-887.93712222222155</v>
      </c>
      <c r="M249" s="26">
        <f t="shared" si="48"/>
        <v>-887.93712222222166</v>
      </c>
      <c r="N249">
        <f t="shared" si="49"/>
        <v>-2466861.9799737637</v>
      </c>
      <c r="O249" s="18">
        <f t="shared" si="54"/>
        <v>90697361.2438059</v>
      </c>
      <c r="P249" s="18">
        <f t="shared" si="50"/>
        <v>123587.38425925924</v>
      </c>
      <c r="Q249" s="17">
        <f t="shared" si="55"/>
        <v>13283738.240740735</v>
      </c>
      <c r="R249" s="17">
        <f t="shared" si="51"/>
        <v>55119.245812202222</v>
      </c>
    </row>
    <row r="250" spans="1:18" x14ac:dyDescent="0.25">
      <c r="A250" s="17">
        <f t="shared" si="42"/>
        <v>2655.2777777777774</v>
      </c>
      <c r="B250" s="3" t="s">
        <v>37</v>
      </c>
      <c r="C250" s="3">
        <v>242</v>
      </c>
      <c r="D250" s="3">
        <v>242</v>
      </c>
      <c r="E250" s="10">
        <v>39.5</v>
      </c>
      <c r="F250" s="17">
        <f t="shared" si="52"/>
        <v>-0.625</v>
      </c>
      <c r="G250" s="17">
        <f t="shared" si="53"/>
        <v>-2.25</v>
      </c>
      <c r="H250" s="17">
        <f t="shared" si="43"/>
        <v>10.972222222222221</v>
      </c>
      <c r="I250">
        <f t="shared" si="44"/>
        <v>-1162.5</v>
      </c>
      <c r="J250">
        <f t="shared" si="45"/>
        <v>346.68539999999996</v>
      </c>
      <c r="K250">
        <f t="shared" si="46"/>
        <v>5.1183222222222229</v>
      </c>
      <c r="L250" s="17">
        <f t="shared" si="47"/>
        <v>-810.69627777777782</v>
      </c>
      <c r="M250" s="26">
        <f t="shared" si="48"/>
        <v>-810.69627777777782</v>
      </c>
      <c r="N250">
        <f t="shared" si="49"/>
        <v>-2152623.8109104936</v>
      </c>
      <c r="O250" s="18">
        <f t="shared" si="54"/>
        <v>88230499.263832137</v>
      </c>
      <c r="P250" s="18">
        <f t="shared" si="50"/>
        <v>111962.38425925924</v>
      </c>
      <c r="Q250" s="17">
        <f t="shared" si="55"/>
        <v>13407325.624999994</v>
      </c>
      <c r="R250" s="17">
        <f t="shared" si="51"/>
        <v>55402.172004132211</v>
      </c>
    </row>
    <row r="251" spans="1:18" x14ac:dyDescent="0.25">
      <c r="A251" s="17">
        <f t="shared" si="42"/>
        <v>2497.4999999999995</v>
      </c>
      <c r="B251" s="3" t="s">
        <v>37</v>
      </c>
      <c r="C251" s="3">
        <v>243</v>
      </c>
      <c r="D251" s="3">
        <v>243</v>
      </c>
      <c r="E251" s="10">
        <v>37</v>
      </c>
      <c r="F251" s="17">
        <f t="shared" si="52"/>
        <v>-0.68055555555555536</v>
      </c>
      <c r="G251" s="17">
        <f t="shared" si="53"/>
        <v>-2.4499999999999993</v>
      </c>
      <c r="H251" s="17">
        <f t="shared" si="43"/>
        <v>10.277777777777777</v>
      </c>
      <c r="I251">
        <f t="shared" si="44"/>
        <v>-1265.833333333333</v>
      </c>
      <c r="J251">
        <f t="shared" si="45"/>
        <v>346.68539999999996</v>
      </c>
      <c r="K251">
        <f t="shared" si="46"/>
        <v>4.794377777777779</v>
      </c>
      <c r="L251" s="17">
        <f t="shared" si="47"/>
        <v>-914.35355555555532</v>
      </c>
      <c r="M251" s="26">
        <f t="shared" si="48"/>
        <v>-914.35355555555532</v>
      </c>
      <c r="N251">
        <f t="shared" si="49"/>
        <v>-2283598.004999999</v>
      </c>
      <c r="O251" s="18">
        <f t="shared" si="54"/>
        <v>86077875.452921644</v>
      </c>
      <c r="P251" s="18">
        <f t="shared" si="50"/>
        <v>98238.425925925912</v>
      </c>
      <c r="Q251" s="17">
        <f t="shared" si="55"/>
        <v>13519288.009259254</v>
      </c>
      <c r="R251" s="17">
        <f t="shared" si="51"/>
        <v>55634.930079256192</v>
      </c>
    </row>
    <row r="252" spans="1:18" x14ac:dyDescent="0.25">
      <c r="A252" s="17">
        <f t="shared" si="42"/>
        <v>2345.1111111111109</v>
      </c>
      <c r="B252" s="3" t="s">
        <v>37</v>
      </c>
      <c r="C252" s="3">
        <v>244</v>
      </c>
      <c r="D252" s="3">
        <v>244</v>
      </c>
      <c r="E252" s="10">
        <v>34.6</v>
      </c>
      <c r="F252" s="17">
        <f t="shared" si="52"/>
        <v>-0.65277777777777812</v>
      </c>
      <c r="G252" s="17">
        <f t="shared" si="53"/>
        <v>-2.3500000000000014</v>
      </c>
      <c r="H252" s="17">
        <f t="shared" si="43"/>
        <v>9.6111111111111107</v>
      </c>
      <c r="I252">
        <f t="shared" si="44"/>
        <v>-1214.1666666666672</v>
      </c>
      <c r="J252">
        <f t="shared" si="45"/>
        <v>346.68539999999996</v>
      </c>
      <c r="K252">
        <f t="shared" si="46"/>
        <v>4.4833911111111124</v>
      </c>
      <c r="L252" s="17">
        <f t="shared" si="47"/>
        <v>-862.99787555555611</v>
      </c>
      <c r="M252" s="26">
        <f t="shared" si="48"/>
        <v>-862.99787555555611</v>
      </c>
      <c r="N252">
        <f t="shared" si="49"/>
        <v>-2023825.9068306184</v>
      </c>
      <c r="O252" s="18">
        <f t="shared" si="54"/>
        <v>83794277.447921649</v>
      </c>
      <c r="P252" s="18">
        <f t="shared" si="50"/>
        <v>85907.314814814818</v>
      </c>
      <c r="Q252" s="17">
        <f t="shared" si="55"/>
        <v>13617526.435185179</v>
      </c>
      <c r="R252" s="17">
        <f t="shared" si="51"/>
        <v>55809.53457043106</v>
      </c>
    </row>
    <row r="253" spans="1:18" x14ac:dyDescent="0.25">
      <c r="A253" s="17">
        <f t="shared" si="42"/>
        <v>2198.1944444444443</v>
      </c>
      <c r="B253" s="3" t="s">
        <v>37</v>
      </c>
      <c r="C253" s="3">
        <v>245</v>
      </c>
      <c r="D253" s="3">
        <v>245</v>
      </c>
      <c r="E253" s="10">
        <v>32.299999999999997</v>
      </c>
      <c r="F253" s="17">
        <f t="shared" si="52"/>
        <v>-0.7777777777777779</v>
      </c>
      <c r="G253" s="17">
        <f t="shared" si="53"/>
        <v>-2.8000000000000007</v>
      </c>
      <c r="H253" s="17">
        <f t="shared" si="43"/>
        <v>8.9722222222222214</v>
      </c>
      <c r="I253">
        <f t="shared" si="44"/>
        <v>-1446.666666666667</v>
      </c>
      <c r="J253">
        <f t="shared" si="45"/>
        <v>346.68539999999996</v>
      </c>
      <c r="K253">
        <f t="shared" si="46"/>
        <v>4.1853622222222233</v>
      </c>
      <c r="L253" s="17">
        <f t="shared" si="47"/>
        <v>-1095.7959044444449</v>
      </c>
      <c r="M253" s="26">
        <f t="shared" si="48"/>
        <v>-1095.7959044444447</v>
      </c>
      <c r="N253">
        <f t="shared" si="49"/>
        <v>-2408772.4693947532</v>
      </c>
      <c r="O253" s="18">
        <f t="shared" si="54"/>
        <v>81770451.541091025</v>
      </c>
      <c r="P253" s="18">
        <f t="shared" si="50"/>
        <v>74865.717592592569</v>
      </c>
      <c r="Q253" s="17">
        <f t="shared" si="55"/>
        <v>13703433.749999994</v>
      </c>
      <c r="R253" s="17">
        <f t="shared" si="51"/>
        <v>55932.382653061199</v>
      </c>
    </row>
    <row r="254" spans="1:18" x14ac:dyDescent="0.25">
      <c r="A254" s="17">
        <f t="shared" si="42"/>
        <v>1981.6666666666665</v>
      </c>
      <c r="B254" s="3" t="s">
        <v>37</v>
      </c>
      <c r="C254" s="3">
        <v>246</v>
      </c>
      <c r="D254" s="3">
        <v>246</v>
      </c>
      <c r="E254" s="10">
        <v>29</v>
      </c>
      <c r="F254" s="17">
        <f t="shared" si="52"/>
        <v>-0.99999999999999933</v>
      </c>
      <c r="G254" s="17">
        <f t="shared" si="53"/>
        <v>-3.5999999999999979</v>
      </c>
      <c r="H254" s="17">
        <f t="shared" si="43"/>
        <v>8.0555555555555554</v>
      </c>
      <c r="I254">
        <f t="shared" si="44"/>
        <v>-1859.9999999999989</v>
      </c>
      <c r="J254">
        <f t="shared" si="45"/>
        <v>346.68539999999996</v>
      </c>
      <c r="K254">
        <f t="shared" si="46"/>
        <v>3.7577555555555566</v>
      </c>
      <c r="L254" s="17">
        <f t="shared" si="47"/>
        <v>-1509.5568444444432</v>
      </c>
      <c r="M254" s="26">
        <f t="shared" si="48"/>
        <v>-1509.5568444444434</v>
      </c>
      <c r="N254">
        <f t="shared" si="49"/>
        <v>-2991438.4800740718</v>
      </c>
      <c r="O254" s="18">
        <f t="shared" si="54"/>
        <v>79361679.071696267</v>
      </c>
      <c r="P254" s="18">
        <f t="shared" si="50"/>
        <v>60349.537037037036</v>
      </c>
      <c r="Q254" s="17">
        <f t="shared" si="55"/>
        <v>13778299.467592588</v>
      </c>
      <c r="R254" s="17">
        <f t="shared" si="51"/>
        <v>56009.347429238158</v>
      </c>
    </row>
    <row r="255" spans="1:18" x14ac:dyDescent="0.25">
      <c r="A255" s="17">
        <f t="shared" si="42"/>
        <v>1722.1388888888889</v>
      </c>
      <c r="B255" s="3" t="s">
        <v>37</v>
      </c>
      <c r="C255" s="3">
        <v>247</v>
      </c>
      <c r="D255" s="3">
        <v>247</v>
      </c>
      <c r="E255" s="10">
        <v>25.1</v>
      </c>
      <c r="F255" s="17">
        <f t="shared" si="52"/>
        <v>-0.94444444444444453</v>
      </c>
      <c r="G255" s="17">
        <f t="shared" si="53"/>
        <v>-3.4000000000000004</v>
      </c>
      <c r="H255" s="17">
        <f t="shared" si="43"/>
        <v>6.9722222222222223</v>
      </c>
      <c r="I255">
        <f t="shared" si="44"/>
        <v>-1756.6666666666667</v>
      </c>
      <c r="J255">
        <f t="shared" si="45"/>
        <v>346.68539999999996</v>
      </c>
      <c r="K255">
        <f t="shared" si="46"/>
        <v>3.2524022222222229</v>
      </c>
      <c r="L255" s="17">
        <f t="shared" si="47"/>
        <v>-1406.7288644444445</v>
      </c>
      <c r="M255" s="26">
        <f t="shared" si="48"/>
        <v>-1406.7288644444445</v>
      </c>
      <c r="N255">
        <f t="shared" si="49"/>
        <v>-2422582.4835822843</v>
      </c>
      <c r="O255" s="18">
        <f t="shared" si="54"/>
        <v>76370240.591622189</v>
      </c>
      <c r="P255" s="18">
        <f t="shared" si="50"/>
        <v>45209.050925925927</v>
      </c>
      <c r="Q255" s="17">
        <f t="shared" si="55"/>
        <v>13838649.004629625</v>
      </c>
      <c r="R255" s="17">
        <f t="shared" si="51"/>
        <v>56026.919047083502</v>
      </c>
    </row>
    <row r="256" spans="1:18" x14ac:dyDescent="0.25">
      <c r="A256" s="17">
        <f t="shared" si="42"/>
        <v>1529.3333333333333</v>
      </c>
      <c r="B256" s="3" t="s">
        <v>37</v>
      </c>
      <c r="C256" s="3">
        <v>248</v>
      </c>
      <c r="D256" s="3">
        <v>248</v>
      </c>
      <c r="E256" s="10">
        <v>22.2</v>
      </c>
      <c r="F256" s="17">
        <f t="shared" si="52"/>
        <v>-0.5833333333333337</v>
      </c>
      <c r="G256" s="17">
        <f t="shared" si="53"/>
        <v>-2.1000000000000014</v>
      </c>
      <c r="H256" s="17">
        <f t="shared" si="43"/>
        <v>6.1666666666666661</v>
      </c>
      <c r="I256">
        <f t="shared" si="44"/>
        <v>-1085.0000000000007</v>
      </c>
      <c r="J256">
        <f t="shared" si="45"/>
        <v>346.68539999999996</v>
      </c>
      <c r="K256">
        <f t="shared" si="46"/>
        <v>2.8766266666666671</v>
      </c>
      <c r="L256" s="17">
        <f t="shared" si="47"/>
        <v>-735.43797333333407</v>
      </c>
      <c r="M256" s="26">
        <f t="shared" si="48"/>
        <v>-735.43797333333407</v>
      </c>
      <c r="N256">
        <f t="shared" si="49"/>
        <v>-1124729.8072177789</v>
      </c>
      <c r="O256" s="18">
        <f t="shared" si="54"/>
        <v>73947658.108039901</v>
      </c>
      <c r="P256" s="18">
        <f t="shared" si="50"/>
        <v>35365.833333333328</v>
      </c>
      <c r="Q256" s="17">
        <f t="shared" si="55"/>
        <v>13883858.05555555</v>
      </c>
      <c r="R256" s="17">
        <f t="shared" si="51"/>
        <v>55983.298611111088</v>
      </c>
    </row>
    <row r="257" spans="1:18" x14ac:dyDescent="0.25">
      <c r="A257" s="17">
        <f t="shared" si="42"/>
        <v>1445.5833333333333</v>
      </c>
      <c r="B257" s="3" t="s">
        <v>37</v>
      </c>
      <c r="C257" s="3">
        <v>249</v>
      </c>
      <c r="D257" s="3">
        <v>249</v>
      </c>
      <c r="E257" s="10">
        <v>20.9</v>
      </c>
      <c r="F257" s="17">
        <f t="shared" si="52"/>
        <v>-0.25000000000000011</v>
      </c>
      <c r="G257" s="17">
        <f t="shared" si="53"/>
        <v>-0.90000000000000036</v>
      </c>
      <c r="H257" s="17">
        <f t="shared" si="43"/>
        <v>5.8055555555555554</v>
      </c>
      <c r="I257">
        <f t="shared" si="44"/>
        <v>-465.00000000000023</v>
      </c>
      <c r="J257">
        <f t="shared" si="45"/>
        <v>346.68539999999996</v>
      </c>
      <c r="K257">
        <f t="shared" si="46"/>
        <v>2.708175555555556</v>
      </c>
      <c r="L257" s="17">
        <f t="shared" si="47"/>
        <v>-115.60642444444471</v>
      </c>
      <c r="M257" s="26">
        <f t="shared" si="48"/>
        <v>-115.60642444444471</v>
      </c>
      <c r="N257">
        <f t="shared" si="49"/>
        <v>-167118.72040314853</v>
      </c>
      <c r="O257" s="18">
        <f t="shared" si="54"/>
        <v>72822928.300822124</v>
      </c>
      <c r="P257" s="18">
        <f t="shared" si="50"/>
        <v>31345.162037037036</v>
      </c>
      <c r="Q257" s="17">
        <f t="shared" si="55"/>
        <v>13919223.888888884</v>
      </c>
      <c r="R257" s="17">
        <f t="shared" si="51"/>
        <v>55900.497545738493</v>
      </c>
    </row>
    <row r="258" spans="1:18" x14ac:dyDescent="0.25">
      <c r="A258" s="17">
        <f t="shared" si="42"/>
        <v>1416.6666666666665</v>
      </c>
      <c r="B258" s="3" t="s">
        <v>37</v>
      </c>
      <c r="C258" s="3">
        <v>250</v>
      </c>
      <c r="D258" s="3">
        <v>250</v>
      </c>
      <c r="E258" s="10">
        <v>20.399999999999999</v>
      </c>
      <c r="F258" s="17">
        <f t="shared" si="52"/>
        <v>-0.19444444444444425</v>
      </c>
      <c r="G258" s="17">
        <f t="shared" si="53"/>
        <v>-0.69999999999999929</v>
      </c>
      <c r="H258" s="17">
        <f t="shared" si="43"/>
        <v>5.6666666666666661</v>
      </c>
      <c r="I258">
        <f t="shared" si="44"/>
        <v>-361.66666666666629</v>
      </c>
      <c r="J258">
        <f t="shared" si="45"/>
        <v>346.68539999999996</v>
      </c>
      <c r="K258">
        <f t="shared" si="46"/>
        <v>2.6433866666666672</v>
      </c>
      <c r="L258" s="17">
        <f t="shared" si="47"/>
        <v>-12.337879999999661</v>
      </c>
      <c r="M258" s="26">
        <f t="shared" si="48"/>
        <v>-12.337879999999643</v>
      </c>
      <c r="N258">
        <f t="shared" si="49"/>
        <v>-17478.663333332825</v>
      </c>
      <c r="O258" s="18">
        <f t="shared" si="54"/>
        <v>72655809.580418974</v>
      </c>
      <c r="P258" s="18">
        <f t="shared" si="50"/>
        <v>29863.333333333328</v>
      </c>
      <c r="Q258" s="17">
        <f t="shared" si="55"/>
        <v>13950569.050925922</v>
      </c>
      <c r="R258" s="17">
        <f t="shared" si="51"/>
        <v>55802.276203703688</v>
      </c>
    </row>
    <row r="259" spans="1:18" x14ac:dyDescent="0.25">
      <c r="A259" s="17">
        <f t="shared" si="42"/>
        <v>1359.5833333333335</v>
      </c>
      <c r="B259" s="3" t="s">
        <v>37</v>
      </c>
      <c r="C259" s="3">
        <v>251</v>
      </c>
      <c r="D259" s="3">
        <v>251</v>
      </c>
      <c r="E259" s="10">
        <v>19.5</v>
      </c>
      <c r="F259" s="17">
        <f t="shared" si="52"/>
        <v>-0.27777777777777779</v>
      </c>
      <c r="G259" s="17">
        <f t="shared" si="53"/>
        <v>-1</v>
      </c>
      <c r="H259" s="17">
        <f t="shared" si="43"/>
        <v>5.416666666666667</v>
      </c>
      <c r="I259">
        <f t="shared" si="44"/>
        <v>-516.66666666666674</v>
      </c>
      <c r="J259">
        <f t="shared" si="45"/>
        <v>346.68539999999996</v>
      </c>
      <c r="K259">
        <f t="shared" si="46"/>
        <v>2.5267666666666675</v>
      </c>
      <c r="L259" s="17">
        <f t="shared" si="47"/>
        <v>-167.45450000000011</v>
      </c>
      <c r="M259" s="26">
        <f t="shared" si="48"/>
        <v>-167.45450000000011</v>
      </c>
      <c r="N259">
        <f t="shared" si="49"/>
        <v>-227668.34729166684</v>
      </c>
      <c r="O259" s="18">
        <f t="shared" si="54"/>
        <v>72638330.917085648</v>
      </c>
      <c r="P259" s="18">
        <f t="shared" si="50"/>
        <v>27286.458333333336</v>
      </c>
      <c r="Q259" s="17">
        <f t="shared" si="55"/>
        <v>13980432.384259256</v>
      </c>
      <c r="R259" s="17">
        <f t="shared" si="51"/>
        <v>55698.933801829706</v>
      </c>
    </row>
    <row r="260" spans="1:18" x14ac:dyDescent="0.25">
      <c r="A260" s="17">
        <f t="shared" si="42"/>
        <v>1288</v>
      </c>
      <c r="B260" s="3" t="s">
        <v>37</v>
      </c>
      <c r="C260" s="3">
        <v>252</v>
      </c>
      <c r="D260" s="3">
        <v>252</v>
      </c>
      <c r="E260" s="10">
        <v>18.399999999999999</v>
      </c>
      <c r="F260" s="17">
        <f t="shared" si="52"/>
        <v>-0.23611111111111099</v>
      </c>
      <c r="G260" s="17">
        <f t="shared" si="53"/>
        <v>-0.84999999999999964</v>
      </c>
      <c r="H260" s="17">
        <f t="shared" si="43"/>
        <v>5.1111111111111107</v>
      </c>
      <c r="I260">
        <f t="shared" si="44"/>
        <v>-439.16666666666646</v>
      </c>
      <c r="J260">
        <f t="shared" si="45"/>
        <v>346.68539999999996</v>
      </c>
      <c r="K260">
        <f t="shared" si="46"/>
        <v>2.3842311111111116</v>
      </c>
      <c r="L260" s="17">
        <f t="shared" si="47"/>
        <v>-90.097035555555394</v>
      </c>
      <c r="M260" s="26">
        <f t="shared" si="48"/>
        <v>-90.097035555555408</v>
      </c>
      <c r="N260">
        <f t="shared" si="49"/>
        <v>-116044.98179555536</v>
      </c>
      <c r="O260" s="18">
        <f t="shared" si="54"/>
        <v>72410662.569793984</v>
      </c>
      <c r="P260" s="18">
        <f t="shared" si="50"/>
        <v>24294.81481481481</v>
      </c>
      <c r="Q260" s="17">
        <f t="shared" si="55"/>
        <v>14007718.84259259</v>
      </c>
      <c r="R260" s="17">
        <f t="shared" si="51"/>
        <v>55586.18588330393</v>
      </c>
    </row>
    <row r="261" spans="1:18" x14ac:dyDescent="0.25">
      <c r="A261" s="17">
        <f t="shared" si="42"/>
        <v>1250.9444444444446</v>
      </c>
      <c r="B261" s="3" t="s">
        <v>37</v>
      </c>
      <c r="C261" s="3">
        <v>253</v>
      </c>
      <c r="D261" s="3">
        <v>253</v>
      </c>
      <c r="E261" s="10">
        <v>17.8</v>
      </c>
      <c r="F261" s="17">
        <f t="shared" si="52"/>
        <v>-8.3333333333333037E-2</v>
      </c>
      <c r="G261" s="17">
        <f t="shared" si="53"/>
        <v>-0.29999999999999893</v>
      </c>
      <c r="H261" s="17">
        <f t="shared" si="43"/>
        <v>4.9444444444444446</v>
      </c>
      <c r="I261">
        <f t="shared" si="44"/>
        <v>-154.99999999999946</v>
      </c>
      <c r="J261">
        <f t="shared" si="45"/>
        <v>346.68539999999996</v>
      </c>
      <c r="K261">
        <f t="shared" si="46"/>
        <v>2.306484444444445</v>
      </c>
      <c r="L261" s="17">
        <f t="shared" si="47"/>
        <v>193.99188444444493</v>
      </c>
      <c r="M261" s="26">
        <f t="shared" si="48"/>
        <v>193.99188444444493</v>
      </c>
      <c r="N261">
        <f t="shared" si="49"/>
        <v>242673.07011308704</v>
      </c>
      <c r="O261" s="18">
        <f t="shared" si="54"/>
        <v>72294617.587998435</v>
      </c>
      <c r="P261" s="18">
        <f t="shared" si="50"/>
        <v>22736.203703703704</v>
      </c>
      <c r="Q261" s="17">
        <f t="shared" si="55"/>
        <v>14032013.657407405</v>
      </c>
      <c r="R261" s="17">
        <f t="shared" si="51"/>
        <v>55462.504574732826</v>
      </c>
    </row>
    <row r="262" spans="1:18" x14ac:dyDescent="0.25">
      <c r="A262" s="17">
        <f t="shared" si="42"/>
        <v>1255.8888888888889</v>
      </c>
      <c r="B262" s="3" t="s">
        <v>37</v>
      </c>
      <c r="C262" s="3">
        <v>254</v>
      </c>
      <c r="D262" s="3">
        <v>254</v>
      </c>
      <c r="E262" s="10">
        <v>17.8</v>
      </c>
      <c r="F262" s="17">
        <f t="shared" si="52"/>
        <v>-5.5555555555555851E-2</v>
      </c>
      <c r="G262" s="17">
        <f t="shared" si="53"/>
        <v>-0.20000000000000107</v>
      </c>
      <c r="H262" s="17">
        <f t="shared" si="43"/>
        <v>4.9444444444444446</v>
      </c>
      <c r="I262">
        <f t="shared" si="44"/>
        <v>-103.33333333333388</v>
      </c>
      <c r="J262">
        <f t="shared" si="45"/>
        <v>346.68539999999996</v>
      </c>
      <c r="K262">
        <f t="shared" si="46"/>
        <v>2.306484444444445</v>
      </c>
      <c r="L262" s="17">
        <f t="shared" si="47"/>
        <v>245.65855111111051</v>
      </c>
      <c r="M262" s="26">
        <f t="shared" si="48"/>
        <v>245.65855111111051</v>
      </c>
      <c r="N262">
        <f t="shared" si="49"/>
        <v>308519.84480098693</v>
      </c>
      <c r="O262" s="18">
        <f t="shared" si="54"/>
        <v>72537290.658111528</v>
      </c>
      <c r="P262" s="18">
        <f t="shared" si="50"/>
        <v>22736.203703703704</v>
      </c>
      <c r="Q262" s="17">
        <f t="shared" si="55"/>
        <v>14054749.861111108</v>
      </c>
      <c r="R262" s="17">
        <f t="shared" si="51"/>
        <v>55333.660870516171</v>
      </c>
    </row>
    <row r="263" spans="1:18" x14ac:dyDescent="0.25">
      <c r="A263" s="17">
        <f t="shared" si="42"/>
        <v>1232.5</v>
      </c>
      <c r="B263" s="3" t="s">
        <v>37</v>
      </c>
      <c r="C263" s="3">
        <v>255</v>
      </c>
      <c r="D263" s="3">
        <v>255</v>
      </c>
      <c r="E263" s="10">
        <v>17.399999999999999</v>
      </c>
      <c r="F263" s="17">
        <f t="shared" si="52"/>
        <v>-0.29166666666666685</v>
      </c>
      <c r="G263" s="17">
        <f t="shared" si="53"/>
        <v>-1.0500000000000007</v>
      </c>
      <c r="H263" s="17">
        <f t="shared" si="43"/>
        <v>4.833333333333333</v>
      </c>
      <c r="I263">
        <f t="shared" si="44"/>
        <v>-542.50000000000034</v>
      </c>
      <c r="J263">
        <f t="shared" si="45"/>
        <v>346.68539999999996</v>
      </c>
      <c r="K263">
        <f t="shared" si="46"/>
        <v>2.2546533333333336</v>
      </c>
      <c r="L263" s="17">
        <f t="shared" si="47"/>
        <v>-193.55994666666706</v>
      </c>
      <c r="M263" s="26">
        <f t="shared" si="48"/>
        <v>-193.55994666666703</v>
      </c>
      <c r="N263">
        <f t="shared" si="49"/>
        <v>-238562.63426666713</v>
      </c>
      <c r="O263" s="18">
        <f t="shared" si="54"/>
        <v>72845810.502912521</v>
      </c>
      <c r="P263" s="18">
        <f t="shared" si="50"/>
        <v>21725.833333333328</v>
      </c>
      <c r="Q263" s="17">
        <f t="shared" si="55"/>
        <v>14077486.064814812</v>
      </c>
      <c r="R263" s="17">
        <f t="shared" si="51"/>
        <v>55205.827705156124</v>
      </c>
    </row>
    <row r="264" spans="1:18" x14ac:dyDescent="0.25">
      <c r="A264" s="17">
        <f t="shared" si="42"/>
        <v>1116.4444444444443</v>
      </c>
      <c r="B264" s="3" t="s">
        <v>37</v>
      </c>
      <c r="C264" s="3">
        <v>256</v>
      </c>
      <c r="D264" s="3">
        <v>256</v>
      </c>
      <c r="E264" s="10">
        <v>15.7</v>
      </c>
      <c r="F264" s="17">
        <f t="shared" si="52"/>
        <v>-0.40277777777777757</v>
      </c>
      <c r="G264" s="17">
        <f t="shared" si="53"/>
        <v>-1.4499999999999993</v>
      </c>
      <c r="H264" s="17">
        <f t="shared" si="43"/>
        <v>4.3611111111111107</v>
      </c>
      <c r="I264">
        <f t="shared" si="44"/>
        <v>-749.16666666666629</v>
      </c>
      <c r="J264">
        <f t="shared" si="45"/>
        <v>346.68539999999996</v>
      </c>
      <c r="K264">
        <f t="shared" si="46"/>
        <v>2.0343711111111116</v>
      </c>
      <c r="L264" s="17">
        <f t="shared" si="47"/>
        <v>-400.44689555555522</v>
      </c>
      <c r="M264" s="26">
        <f t="shared" si="48"/>
        <v>-400.44689555555522</v>
      </c>
      <c r="N264">
        <f t="shared" si="49"/>
        <v>-447076.71183802426</v>
      </c>
      <c r="O264" s="18">
        <f t="shared" si="54"/>
        <v>72607247.868645847</v>
      </c>
      <c r="P264" s="18">
        <f t="shared" si="50"/>
        <v>17687.939814814814</v>
      </c>
      <c r="Q264" s="17">
        <f t="shared" si="55"/>
        <v>14099211.898148146</v>
      </c>
      <c r="R264" s="17">
        <f t="shared" si="51"/>
        <v>55075.046477141193</v>
      </c>
    </row>
    <row r="265" spans="1:18" x14ac:dyDescent="0.25">
      <c r="A265" s="17">
        <f t="shared" ref="A265:A328" si="56">(E265/3.6)*D265</f>
        <v>1035.1388888888889</v>
      </c>
      <c r="B265" s="3" t="s">
        <v>37</v>
      </c>
      <c r="C265" s="3">
        <v>257</v>
      </c>
      <c r="D265" s="3">
        <v>257</v>
      </c>
      <c r="E265" s="10">
        <v>14.5</v>
      </c>
      <c r="F265" s="17">
        <f t="shared" si="52"/>
        <v>-4.1666666666666519E-2</v>
      </c>
      <c r="G265" s="17">
        <f t="shared" si="53"/>
        <v>-0.14999999999999947</v>
      </c>
      <c r="H265" s="17">
        <f t="shared" ref="H265:H328" si="57">SUM(E265/3.6)</f>
        <v>4.0277777777777777</v>
      </c>
      <c r="I265">
        <f t="shared" ref="I265:I328" si="58">SUM($J$2*F265)</f>
        <v>-77.49999999999973</v>
      </c>
      <c r="J265">
        <f t="shared" ref="J265:J328" si="59">$J$4*$J$2*9.81</f>
        <v>346.68539999999996</v>
      </c>
      <c r="K265">
        <f t="shared" ref="K265:K328" si="60">SUM(0.5*$J$5*$J$3*$M$2*H265)</f>
        <v>1.8788777777777783</v>
      </c>
      <c r="L265" s="17">
        <f t="shared" ref="L265:L328" si="61">SUM(I265+J265+K265)</f>
        <v>271.06427777777805</v>
      </c>
      <c r="M265" s="26">
        <f t="shared" ref="M265:M328" si="62">SUM(J265+K265)+($J$2*F265)</f>
        <v>271.06427777777805</v>
      </c>
      <c r="N265">
        <f t="shared" ref="N265:N328" si="63">M265*A265</f>
        <v>280589.17531635833</v>
      </c>
      <c r="O265" s="18">
        <f t="shared" si="54"/>
        <v>72160171.156807825</v>
      </c>
      <c r="P265" s="18">
        <f t="shared" ref="P265:P328" si="64">0.5*$J$2*(H265^2)</f>
        <v>15087.384259259259</v>
      </c>
      <c r="Q265" s="17">
        <f t="shared" si="55"/>
        <v>14116899.837962961</v>
      </c>
      <c r="R265" s="17">
        <f t="shared" ref="R265:R328" si="65">Q265/C265</f>
        <v>54929.571353941479</v>
      </c>
    </row>
    <row r="266" spans="1:18" x14ac:dyDescent="0.25">
      <c r="A266" s="17">
        <f t="shared" si="56"/>
        <v>1103.6666666666667</v>
      </c>
      <c r="B266" s="3" t="s">
        <v>37</v>
      </c>
      <c r="C266" s="3">
        <v>258</v>
      </c>
      <c r="D266" s="3">
        <v>258</v>
      </c>
      <c r="E266" s="10">
        <v>15.4</v>
      </c>
      <c r="F266" s="17">
        <f t="shared" ref="F266:F329" si="66">($E267-$E265)/2/3.6</f>
        <v>0.47222222222222199</v>
      </c>
      <c r="G266" s="17">
        <f t="shared" ref="G266:G329" si="67">($E267-$E265)/2</f>
        <v>1.6999999999999993</v>
      </c>
      <c r="H266" s="17">
        <f t="shared" si="57"/>
        <v>4.2777777777777777</v>
      </c>
      <c r="I266">
        <f t="shared" si="58"/>
        <v>878.33333333333292</v>
      </c>
      <c r="J266">
        <f t="shared" si="59"/>
        <v>346.68539999999996</v>
      </c>
      <c r="K266">
        <f t="shared" si="60"/>
        <v>1.9954977777777783</v>
      </c>
      <c r="L266" s="17">
        <f t="shared" si="61"/>
        <v>1227.0142311111106</v>
      </c>
      <c r="M266" s="26">
        <f t="shared" si="62"/>
        <v>1227.0142311111106</v>
      </c>
      <c r="N266">
        <f t="shared" si="63"/>
        <v>1354214.7064029626</v>
      </c>
      <c r="O266" s="18">
        <f t="shared" ref="O266:O329" si="68">SUM(O265+N265)</f>
        <v>72440760.332124189</v>
      </c>
      <c r="P266" s="18">
        <f t="shared" si="64"/>
        <v>17018.425925925927</v>
      </c>
      <c r="Q266" s="17">
        <f t="shared" ref="Q266:Q329" si="69">SUM(Q265+P265)</f>
        <v>14131987.22222222</v>
      </c>
      <c r="R266" s="17">
        <f t="shared" si="65"/>
        <v>54775.144272179146</v>
      </c>
    </row>
    <row r="267" spans="1:18" x14ac:dyDescent="0.25">
      <c r="A267" s="17">
        <f t="shared" si="56"/>
        <v>1287.8055555555554</v>
      </c>
      <c r="B267" s="3" t="s">
        <v>37</v>
      </c>
      <c r="C267" s="3">
        <v>259</v>
      </c>
      <c r="D267" s="3">
        <v>259</v>
      </c>
      <c r="E267" s="10">
        <v>17.899999999999999</v>
      </c>
      <c r="F267" s="17">
        <f t="shared" si="66"/>
        <v>0.72222222222222232</v>
      </c>
      <c r="G267" s="17">
        <f t="shared" si="67"/>
        <v>2.6000000000000005</v>
      </c>
      <c r="H267" s="17">
        <f t="shared" si="57"/>
        <v>4.9722222222222214</v>
      </c>
      <c r="I267">
        <f t="shared" si="58"/>
        <v>1343.3333333333335</v>
      </c>
      <c r="J267">
        <f t="shared" si="59"/>
        <v>346.68539999999996</v>
      </c>
      <c r="K267">
        <f t="shared" si="60"/>
        <v>2.3194422222222224</v>
      </c>
      <c r="L267" s="17">
        <f t="shared" si="61"/>
        <v>1692.3381755555556</v>
      </c>
      <c r="M267" s="26">
        <f t="shared" si="62"/>
        <v>1692.3381755555556</v>
      </c>
      <c r="N267">
        <f t="shared" si="63"/>
        <v>2179402.5043591973</v>
      </c>
      <c r="O267" s="18">
        <f t="shared" si="68"/>
        <v>73794975.038527146</v>
      </c>
      <c r="P267" s="18">
        <f t="shared" si="64"/>
        <v>22992.384259259252</v>
      </c>
      <c r="Q267" s="17">
        <f t="shared" si="69"/>
        <v>14149005.648148146</v>
      </c>
      <c r="R267" s="17">
        <f t="shared" si="65"/>
        <v>54629.365436865424</v>
      </c>
    </row>
    <row r="268" spans="1:18" x14ac:dyDescent="0.25">
      <c r="A268" s="17">
        <f t="shared" si="56"/>
        <v>1487.7777777777778</v>
      </c>
      <c r="B268" s="3" t="s">
        <v>37</v>
      </c>
      <c r="C268" s="3">
        <v>260</v>
      </c>
      <c r="D268" s="3">
        <v>260</v>
      </c>
      <c r="E268" s="10">
        <v>20.6</v>
      </c>
      <c r="F268" s="17">
        <f t="shared" si="66"/>
        <v>0.73611111111111116</v>
      </c>
      <c r="G268" s="17">
        <f t="shared" si="67"/>
        <v>2.6500000000000004</v>
      </c>
      <c r="H268" s="17">
        <f t="shared" si="57"/>
        <v>5.7222222222222223</v>
      </c>
      <c r="I268">
        <f t="shared" si="58"/>
        <v>1369.1666666666667</v>
      </c>
      <c r="J268">
        <f t="shared" si="59"/>
        <v>346.68539999999996</v>
      </c>
      <c r="K268">
        <f t="shared" si="60"/>
        <v>2.6693022222222229</v>
      </c>
      <c r="L268" s="17">
        <f t="shared" si="61"/>
        <v>1718.5213688888891</v>
      </c>
      <c r="M268" s="26">
        <f t="shared" si="62"/>
        <v>1718.5213688888889</v>
      </c>
      <c r="N268">
        <f t="shared" si="63"/>
        <v>2556777.9032691359</v>
      </c>
      <c r="O268" s="18">
        <f t="shared" si="68"/>
        <v>75974377.542886347</v>
      </c>
      <c r="P268" s="18">
        <f t="shared" si="64"/>
        <v>30451.759259259263</v>
      </c>
      <c r="Q268" s="17">
        <f t="shared" si="69"/>
        <v>14171998.032407405</v>
      </c>
      <c r="R268" s="17">
        <f t="shared" si="65"/>
        <v>54507.684740028482</v>
      </c>
    </row>
    <row r="269" spans="1:18" x14ac:dyDescent="0.25">
      <c r="A269" s="17">
        <f t="shared" si="56"/>
        <v>1681.9999999999998</v>
      </c>
      <c r="B269" s="3" t="s">
        <v>37</v>
      </c>
      <c r="C269" s="3">
        <v>261</v>
      </c>
      <c r="D269" s="3">
        <v>261</v>
      </c>
      <c r="E269" s="10">
        <v>23.2</v>
      </c>
      <c r="F269" s="17">
        <f t="shared" si="66"/>
        <v>0.70833333333333304</v>
      </c>
      <c r="G269" s="17">
        <f t="shared" si="67"/>
        <v>2.5499999999999989</v>
      </c>
      <c r="H269" s="17">
        <f t="shared" si="57"/>
        <v>6.4444444444444438</v>
      </c>
      <c r="I269">
        <f t="shared" si="58"/>
        <v>1317.4999999999995</v>
      </c>
      <c r="J269">
        <f t="shared" si="59"/>
        <v>346.68539999999996</v>
      </c>
      <c r="K269">
        <f t="shared" si="60"/>
        <v>3.0062044444444447</v>
      </c>
      <c r="L269" s="17">
        <f t="shared" si="61"/>
        <v>1667.1916044444438</v>
      </c>
      <c r="M269" s="26">
        <f t="shared" si="62"/>
        <v>1667.191604444444</v>
      </c>
      <c r="N269">
        <f t="shared" si="63"/>
        <v>2804216.2786755543</v>
      </c>
      <c r="O269" s="18">
        <f t="shared" si="68"/>
        <v>78531155.446155488</v>
      </c>
      <c r="P269" s="18">
        <f t="shared" si="64"/>
        <v>38623.703703703693</v>
      </c>
      <c r="Q269" s="17">
        <f t="shared" si="69"/>
        <v>14202449.791666664</v>
      </c>
      <c r="R269" s="17">
        <f t="shared" si="65"/>
        <v>54415.516443167297</v>
      </c>
    </row>
    <row r="270" spans="1:18" x14ac:dyDescent="0.25">
      <c r="A270" s="17">
        <f t="shared" si="56"/>
        <v>1870.3888888888887</v>
      </c>
      <c r="B270" s="3" t="s">
        <v>37</v>
      </c>
      <c r="C270" s="3">
        <v>262</v>
      </c>
      <c r="D270" s="3">
        <v>262</v>
      </c>
      <c r="E270" s="10">
        <v>25.7</v>
      </c>
      <c r="F270" s="17">
        <f t="shared" si="66"/>
        <v>0.76388888888888884</v>
      </c>
      <c r="G270" s="17">
        <f t="shared" si="67"/>
        <v>2.75</v>
      </c>
      <c r="H270" s="17">
        <f t="shared" si="57"/>
        <v>7.1388888888888884</v>
      </c>
      <c r="I270">
        <f t="shared" si="58"/>
        <v>1420.8333333333333</v>
      </c>
      <c r="J270">
        <f t="shared" si="59"/>
        <v>346.68539999999996</v>
      </c>
      <c r="K270">
        <f t="shared" si="60"/>
        <v>3.3301488888888895</v>
      </c>
      <c r="L270" s="17">
        <f t="shared" si="61"/>
        <v>1770.8488822222223</v>
      </c>
      <c r="M270" s="26">
        <f t="shared" si="62"/>
        <v>1770.8488822222221</v>
      </c>
      <c r="N270">
        <f t="shared" si="63"/>
        <v>3312176.0732097523</v>
      </c>
      <c r="O270" s="18">
        <f t="shared" si="68"/>
        <v>81335371.724831045</v>
      </c>
      <c r="P270" s="18">
        <f t="shared" si="64"/>
        <v>47396.273148148139</v>
      </c>
      <c r="Q270" s="17">
        <f t="shared" si="69"/>
        <v>14241073.495370368</v>
      </c>
      <c r="R270" s="17">
        <f t="shared" si="65"/>
        <v>54355.242348741864</v>
      </c>
    </row>
    <row r="271" spans="1:18" x14ac:dyDescent="0.25">
      <c r="A271" s="17">
        <f t="shared" si="56"/>
        <v>2096.6944444444443</v>
      </c>
      <c r="B271" s="3" t="s">
        <v>37</v>
      </c>
      <c r="C271" s="3">
        <v>263</v>
      </c>
      <c r="D271" s="3">
        <v>263</v>
      </c>
      <c r="E271" s="10">
        <v>28.7</v>
      </c>
      <c r="F271" s="17">
        <f t="shared" si="66"/>
        <v>0.94444444444444453</v>
      </c>
      <c r="G271" s="17">
        <f t="shared" si="67"/>
        <v>3.4000000000000004</v>
      </c>
      <c r="H271" s="17">
        <f t="shared" si="57"/>
        <v>7.9722222222222214</v>
      </c>
      <c r="I271">
        <f t="shared" si="58"/>
        <v>1756.6666666666667</v>
      </c>
      <c r="J271">
        <f t="shared" si="59"/>
        <v>346.68539999999996</v>
      </c>
      <c r="K271">
        <f t="shared" si="60"/>
        <v>3.7188822222222226</v>
      </c>
      <c r="L271" s="17">
        <f t="shared" si="61"/>
        <v>2107.0709488888892</v>
      </c>
      <c r="M271" s="26">
        <f t="shared" si="62"/>
        <v>2107.0709488888888</v>
      </c>
      <c r="N271">
        <f t="shared" si="63"/>
        <v>4417883.9525856171</v>
      </c>
      <c r="O271" s="18">
        <f t="shared" si="68"/>
        <v>84647547.798040792</v>
      </c>
      <c r="P271" s="18">
        <f t="shared" si="64"/>
        <v>59107.384259259248</v>
      </c>
      <c r="Q271" s="17">
        <f t="shared" si="69"/>
        <v>14288469.768518515</v>
      </c>
      <c r="R271" s="17">
        <f t="shared" si="65"/>
        <v>54328.782389804241</v>
      </c>
    </row>
    <row r="272" spans="1:18" x14ac:dyDescent="0.25">
      <c r="A272" s="17">
        <f t="shared" si="56"/>
        <v>2383.333333333333</v>
      </c>
      <c r="B272" s="3" t="s">
        <v>37</v>
      </c>
      <c r="C272" s="3">
        <v>264</v>
      </c>
      <c r="D272" s="3">
        <v>264</v>
      </c>
      <c r="E272" s="10">
        <v>32.5</v>
      </c>
      <c r="F272" s="17">
        <f t="shared" si="66"/>
        <v>1.0277777777777781</v>
      </c>
      <c r="G272" s="17">
        <f t="shared" si="67"/>
        <v>3.7000000000000011</v>
      </c>
      <c r="H272" s="17">
        <f t="shared" si="57"/>
        <v>9.0277777777777768</v>
      </c>
      <c r="I272">
        <f t="shared" si="58"/>
        <v>1911.6666666666672</v>
      </c>
      <c r="J272">
        <f t="shared" si="59"/>
        <v>346.68539999999996</v>
      </c>
      <c r="K272">
        <f t="shared" si="60"/>
        <v>4.2112777777777781</v>
      </c>
      <c r="L272" s="17">
        <f t="shared" si="61"/>
        <v>2262.5633444444452</v>
      </c>
      <c r="M272" s="26">
        <f t="shared" si="62"/>
        <v>2262.5633444444447</v>
      </c>
      <c r="N272">
        <f t="shared" si="63"/>
        <v>5392442.6375925923</v>
      </c>
      <c r="O272" s="18">
        <f t="shared" si="68"/>
        <v>89065431.750626415</v>
      </c>
      <c r="P272" s="18">
        <f t="shared" si="64"/>
        <v>75795.717592592569</v>
      </c>
      <c r="Q272" s="17">
        <f t="shared" si="69"/>
        <v>14347577.152777774</v>
      </c>
      <c r="R272" s="17">
        <f t="shared" si="65"/>
        <v>54346.883154461269</v>
      </c>
    </row>
    <row r="273" spans="1:18" x14ac:dyDescent="0.25">
      <c r="A273" s="17">
        <f t="shared" si="56"/>
        <v>2657.3611111111113</v>
      </c>
      <c r="B273" s="3" t="s">
        <v>37</v>
      </c>
      <c r="C273" s="3">
        <v>265</v>
      </c>
      <c r="D273" s="3">
        <v>265</v>
      </c>
      <c r="E273" s="10">
        <v>36.1</v>
      </c>
      <c r="F273" s="17">
        <f t="shared" si="66"/>
        <v>0.90277777777777779</v>
      </c>
      <c r="G273" s="17">
        <f t="shared" si="67"/>
        <v>3.25</v>
      </c>
      <c r="H273" s="17">
        <f t="shared" si="57"/>
        <v>10.027777777777779</v>
      </c>
      <c r="I273">
        <f t="shared" si="58"/>
        <v>1679.1666666666667</v>
      </c>
      <c r="J273">
        <f t="shared" si="59"/>
        <v>346.68539999999996</v>
      </c>
      <c r="K273">
        <f t="shared" si="60"/>
        <v>4.6777577777777797</v>
      </c>
      <c r="L273" s="17">
        <f t="shared" si="61"/>
        <v>2030.5298244444446</v>
      </c>
      <c r="M273" s="26">
        <f t="shared" si="62"/>
        <v>2030.5298244444446</v>
      </c>
      <c r="N273">
        <f t="shared" si="63"/>
        <v>5395850.9904299388</v>
      </c>
      <c r="O273" s="18">
        <f t="shared" si="68"/>
        <v>94457874.388219014</v>
      </c>
      <c r="P273" s="18">
        <f t="shared" si="64"/>
        <v>93517.38425925927</v>
      </c>
      <c r="Q273" s="17">
        <f t="shared" si="69"/>
        <v>14423372.870370368</v>
      </c>
      <c r="R273" s="17">
        <f t="shared" si="65"/>
        <v>54427.82215234101</v>
      </c>
    </row>
    <row r="274" spans="1:18" x14ac:dyDescent="0.25">
      <c r="A274" s="17">
        <f t="shared" si="56"/>
        <v>2881.666666666667</v>
      </c>
      <c r="B274" s="3" t="s">
        <v>37</v>
      </c>
      <c r="C274" s="3">
        <v>266</v>
      </c>
      <c r="D274" s="3">
        <v>266</v>
      </c>
      <c r="E274" s="10">
        <v>39</v>
      </c>
      <c r="F274" s="17">
        <f t="shared" si="66"/>
        <v>0.65277777777777712</v>
      </c>
      <c r="G274" s="17">
        <f t="shared" si="67"/>
        <v>2.3499999999999979</v>
      </c>
      <c r="H274" s="17">
        <f t="shared" si="57"/>
        <v>10.833333333333334</v>
      </c>
      <c r="I274">
        <f t="shared" si="58"/>
        <v>1214.1666666666654</v>
      </c>
      <c r="J274">
        <f t="shared" si="59"/>
        <v>346.68539999999996</v>
      </c>
      <c r="K274">
        <f t="shared" si="60"/>
        <v>5.053533333333335</v>
      </c>
      <c r="L274" s="17">
        <f t="shared" si="61"/>
        <v>1565.9055999999987</v>
      </c>
      <c r="M274" s="26">
        <f t="shared" si="62"/>
        <v>1565.9055999999987</v>
      </c>
      <c r="N274">
        <f t="shared" si="63"/>
        <v>4512417.9706666637</v>
      </c>
      <c r="O274" s="18">
        <f t="shared" si="68"/>
        <v>99853725.378648952</v>
      </c>
      <c r="P274" s="18">
        <f t="shared" si="64"/>
        <v>109145.83333333334</v>
      </c>
      <c r="Q274" s="17">
        <f t="shared" si="69"/>
        <v>14516890.254629627</v>
      </c>
      <c r="R274" s="17">
        <f t="shared" si="65"/>
        <v>54574.775393344462</v>
      </c>
    </row>
    <row r="275" spans="1:18" x14ac:dyDescent="0.25">
      <c r="A275" s="17">
        <f t="shared" si="56"/>
        <v>3025.9999999999995</v>
      </c>
      <c r="B275" s="3" t="s">
        <v>37</v>
      </c>
      <c r="C275" s="3">
        <v>267</v>
      </c>
      <c r="D275" s="3">
        <v>267</v>
      </c>
      <c r="E275" s="10">
        <v>40.799999999999997</v>
      </c>
      <c r="F275" s="17">
        <f t="shared" si="66"/>
        <v>0.54166666666666641</v>
      </c>
      <c r="G275" s="17">
        <f t="shared" si="67"/>
        <v>1.9499999999999993</v>
      </c>
      <c r="H275" s="17">
        <f t="shared" si="57"/>
        <v>11.333333333333332</v>
      </c>
      <c r="I275">
        <f t="shared" si="58"/>
        <v>1007.4999999999995</v>
      </c>
      <c r="J275">
        <f t="shared" si="59"/>
        <v>346.68539999999996</v>
      </c>
      <c r="K275">
        <f t="shared" si="60"/>
        <v>5.2867733333333344</v>
      </c>
      <c r="L275" s="17">
        <f t="shared" si="61"/>
        <v>1359.4721733333326</v>
      </c>
      <c r="M275" s="26">
        <f t="shared" si="62"/>
        <v>1359.4721733333329</v>
      </c>
      <c r="N275">
        <f t="shared" si="63"/>
        <v>4113762.7965066647</v>
      </c>
      <c r="O275" s="18">
        <f t="shared" si="68"/>
        <v>104366143.34931561</v>
      </c>
      <c r="P275" s="18">
        <f t="shared" si="64"/>
        <v>119453.33333333331</v>
      </c>
      <c r="Q275" s="17">
        <f t="shared" si="69"/>
        <v>14626036.087962961</v>
      </c>
      <c r="R275" s="17">
        <f t="shared" si="65"/>
        <v>54779.161378138429</v>
      </c>
    </row>
    <row r="276" spans="1:18" x14ac:dyDescent="0.25">
      <c r="A276" s="17">
        <f t="shared" si="56"/>
        <v>3193.6666666666665</v>
      </c>
      <c r="B276" s="3" t="s">
        <v>37</v>
      </c>
      <c r="C276" s="3">
        <v>268</v>
      </c>
      <c r="D276" s="3">
        <v>268</v>
      </c>
      <c r="E276" s="10">
        <v>42.9</v>
      </c>
      <c r="F276" s="17">
        <f t="shared" si="66"/>
        <v>0.50000000000000022</v>
      </c>
      <c r="G276" s="17">
        <f t="shared" si="67"/>
        <v>1.8000000000000007</v>
      </c>
      <c r="H276" s="17">
        <f t="shared" si="57"/>
        <v>11.916666666666666</v>
      </c>
      <c r="I276">
        <f t="shared" si="58"/>
        <v>930.00000000000045</v>
      </c>
      <c r="J276">
        <f t="shared" si="59"/>
        <v>346.68539999999996</v>
      </c>
      <c r="K276">
        <f t="shared" si="60"/>
        <v>5.5588866666666679</v>
      </c>
      <c r="L276" s="17">
        <f t="shared" si="61"/>
        <v>1282.244286666667</v>
      </c>
      <c r="M276" s="26">
        <f t="shared" si="62"/>
        <v>1282.244286666667</v>
      </c>
      <c r="N276">
        <f t="shared" si="63"/>
        <v>4095060.8368511121</v>
      </c>
      <c r="O276" s="18">
        <f t="shared" si="68"/>
        <v>108479906.14582227</v>
      </c>
      <c r="P276" s="18">
        <f t="shared" si="64"/>
        <v>132066.45833333331</v>
      </c>
      <c r="Q276" s="17">
        <f t="shared" si="69"/>
        <v>14745489.421296295</v>
      </c>
      <c r="R276" s="17">
        <f t="shared" si="65"/>
        <v>55020.48291528468</v>
      </c>
    </row>
    <row r="277" spans="1:18" x14ac:dyDescent="0.25">
      <c r="A277" s="17">
        <f t="shared" si="56"/>
        <v>3317.6666666666665</v>
      </c>
      <c r="B277" s="3" t="s">
        <v>37</v>
      </c>
      <c r="C277" s="3">
        <v>269</v>
      </c>
      <c r="D277" s="3">
        <v>269</v>
      </c>
      <c r="E277" s="10">
        <v>44.4</v>
      </c>
      <c r="F277" s="17">
        <f t="shared" si="66"/>
        <v>0.41666666666666663</v>
      </c>
      <c r="G277" s="17">
        <f t="shared" si="67"/>
        <v>1.5</v>
      </c>
      <c r="H277" s="17">
        <f t="shared" si="57"/>
        <v>12.333333333333332</v>
      </c>
      <c r="I277">
        <f t="shared" si="58"/>
        <v>774.99999999999989</v>
      </c>
      <c r="J277">
        <f t="shared" si="59"/>
        <v>346.68539999999996</v>
      </c>
      <c r="K277">
        <f t="shared" si="60"/>
        <v>5.7532533333333342</v>
      </c>
      <c r="L277" s="17">
        <f t="shared" si="61"/>
        <v>1127.4386533333331</v>
      </c>
      <c r="M277" s="26">
        <f t="shared" si="62"/>
        <v>1127.4386533333331</v>
      </c>
      <c r="N277">
        <f t="shared" si="63"/>
        <v>3740465.6388755548</v>
      </c>
      <c r="O277" s="18">
        <f t="shared" si="68"/>
        <v>112574966.98267338</v>
      </c>
      <c r="P277" s="18">
        <f t="shared" si="64"/>
        <v>141463.33333333331</v>
      </c>
      <c r="Q277" s="17">
        <f t="shared" si="69"/>
        <v>14877555.879629629</v>
      </c>
      <c r="R277" s="17">
        <f t="shared" si="65"/>
        <v>55306.899180779292</v>
      </c>
    </row>
    <row r="278" spans="1:18" x14ac:dyDescent="0.25">
      <c r="A278" s="17">
        <f t="shared" si="56"/>
        <v>3442.5</v>
      </c>
      <c r="B278" s="3" t="s">
        <v>37</v>
      </c>
      <c r="C278" s="3">
        <v>270</v>
      </c>
      <c r="D278" s="3">
        <v>270</v>
      </c>
      <c r="E278" s="10">
        <v>45.9</v>
      </c>
      <c r="F278" s="17">
        <f t="shared" si="66"/>
        <v>0.2222222222222224</v>
      </c>
      <c r="G278" s="17">
        <f t="shared" si="67"/>
        <v>0.80000000000000071</v>
      </c>
      <c r="H278" s="17">
        <f t="shared" si="57"/>
        <v>12.75</v>
      </c>
      <c r="I278">
        <f t="shared" si="58"/>
        <v>413.33333333333366</v>
      </c>
      <c r="J278">
        <f t="shared" si="59"/>
        <v>346.68539999999996</v>
      </c>
      <c r="K278">
        <f t="shared" si="60"/>
        <v>5.9476200000000015</v>
      </c>
      <c r="L278" s="17">
        <f t="shared" si="61"/>
        <v>765.96635333333359</v>
      </c>
      <c r="M278" s="26">
        <f t="shared" si="62"/>
        <v>765.9663533333337</v>
      </c>
      <c r="N278">
        <f t="shared" si="63"/>
        <v>2636839.1713500014</v>
      </c>
      <c r="O278" s="18">
        <f t="shared" si="68"/>
        <v>116315432.62154894</v>
      </c>
      <c r="P278" s="18">
        <f t="shared" si="64"/>
        <v>151183.125</v>
      </c>
      <c r="Q278" s="17">
        <f t="shared" si="69"/>
        <v>15019019.212962963</v>
      </c>
      <c r="R278" s="17">
        <f t="shared" si="65"/>
        <v>55625.997085048009</v>
      </c>
    </row>
    <row r="279" spans="1:18" x14ac:dyDescent="0.25">
      <c r="A279" s="17">
        <f t="shared" si="56"/>
        <v>3462.7777777777774</v>
      </c>
      <c r="B279" s="3" t="s">
        <v>37</v>
      </c>
      <c r="C279" s="3">
        <v>271</v>
      </c>
      <c r="D279" s="3">
        <v>271</v>
      </c>
      <c r="E279" s="10">
        <v>46</v>
      </c>
      <c r="F279" s="17">
        <f t="shared" si="66"/>
        <v>-4.1666666666666269E-2</v>
      </c>
      <c r="G279" s="17">
        <f t="shared" si="67"/>
        <v>-0.14999999999999858</v>
      </c>
      <c r="H279" s="17">
        <f t="shared" si="57"/>
        <v>12.777777777777777</v>
      </c>
      <c r="I279">
        <f t="shared" si="58"/>
        <v>-77.499999999999261</v>
      </c>
      <c r="J279">
        <f t="shared" si="59"/>
        <v>346.68539999999996</v>
      </c>
      <c r="K279">
        <f t="shared" si="60"/>
        <v>5.9605777777777789</v>
      </c>
      <c r="L279" s="17">
        <f t="shared" si="61"/>
        <v>275.14597777777846</v>
      </c>
      <c r="M279" s="26">
        <f t="shared" si="62"/>
        <v>275.14597777777846</v>
      </c>
      <c r="N279">
        <f t="shared" si="63"/>
        <v>952769.37749382935</v>
      </c>
      <c r="O279" s="18">
        <f t="shared" si="68"/>
        <v>118952271.79289894</v>
      </c>
      <c r="P279" s="18">
        <f t="shared" si="64"/>
        <v>151842.59259259258</v>
      </c>
      <c r="Q279" s="17">
        <f t="shared" si="69"/>
        <v>15170202.337962963</v>
      </c>
      <c r="R279" s="17">
        <f t="shared" si="65"/>
        <v>55978.606413147463</v>
      </c>
    </row>
    <row r="280" spans="1:18" x14ac:dyDescent="0.25">
      <c r="A280" s="17">
        <f t="shared" si="56"/>
        <v>3445.333333333333</v>
      </c>
      <c r="B280" s="3" t="s">
        <v>37</v>
      </c>
      <c r="C280" s="3">
        <v>272</v>
      </c>
      <c r="D280" s="3">
        <v>272</v>
      </c>
      <c r="E280" s="10">
        <v>45.6</v>
      </c>
      <c r="F280" s="17">
        <f t="shared" si="66"/>
        <v>-9.7222222222222612E-2</v>
      </c>
      <c r="G280" s="17">
        <f t="shared" si="67"/>
        <v>-0.35000000000000142</v>
      </c>
      <c r="H280" s="17">
        <f t="shared" si="57"/>
        <v>12.666666666666666</v>
      </c>
      <c r="I280">
        <f t="shared" si="58"/>
        <v>-180.83333333333405</v>
      </c>
      <c r="J280">
        <f t="shared" si="59"/>
        <v>346.68539999999996</v>
      </c>
      <c r="K280">
        <f t="shared" si="60"/>
        <v>5.9087466666666675</v>
      </c>
      <c r="L280" s="17">
        <f t="shared" si="61"/>
        <v>171.76081333333258</v>
      </c>
      <c r="M280" s="26">
        <f t="shared" si="62"/>
        <v>171.76081333333258</v>
      </c>
      <c r="N280">
        <f t="shared" si="63"/>
        <v>591773.25553777511</v>
      </c>
      <c r="O280" s="18">
        <f t="shared" si="68"/>
        <v>119905041.17039277</v>
      </c>
      <c r="P280" s="18">
        <f t="shared" si="64"/>
        <v>149213.33333333331</v>
      </c>
      <c r="Q280" s="17">
        <f t="shared" si="69"/>
        <v>15322044.930555556</v>
      </c>
      <c r="R280" s="17">
        <f t="shared" si="65"/>
        <v>56331.047538807194</v>
      </c>
    </row>
    <row r="281" spans="1:18" x14ac:dyDescent="0.25">
      <c r="A281" s="17">
        <f t="shared" si="56"/>
        <v>3435.2499999999995</v>
      </c>
      <c r="B281" s="3" t="s">
        <v>37</v>
      </c>
      <c r="C281" s="3">
        <v>273</v>
      </c>
      <c r="D281" s="3">
        <v>273</v>
      </c>
      <c r="E281" s="10">
        <v>45.3</v>
      </c>
      <c r="F281" s="17">
        <f t="shared" si="66"/>
        <v>-0.26388888888888867</v>
      </c>
      <c r="G281" s="17">
        <f t="shared" si="67"/>
        <v>-0.94999999999999929</v>
      </c>
      <c r="H281" s="17">
        <f t="shared" si="57"/>
        <v>12.583333333333332</v>
      </c>
      <c r="I281">
        <f t="shared" si="58"/>
        <v>-490.83333333333292</v>
      </c>
      <c r="J281">
        <f t="shared" si="59"/>
        <v>346.68539999999996</v>
      </c>
      <c r="K281">
        <f t="shared" si="60"/>
        <v>5.8698733333333344</v>
      </c>
      <c r="L281" s="17">
        <f t="shared" si="61"/>
        <v>-138.27805999999961</v>
      </c>
      <c r="M281" s="26">
        <f t="shared" si="62"/>
        <v>-138.27805999999964</v>
      </c>
      <c r="N281">
        <f t="shared" si="63"/>
        <v>-475019.7056149987</v>
      </c>
      <c r="O281" s="18">
        <f t="shared" si="68"/>
        <v>120496814.42593054</v>
      </c>
      <c r="P281" s="18">
        <f t="shared" si="64"/>
        <v>147256.45833333331</v>
      </c>
      <c r="Q281" s="17">
        <f t="shared" si="69"/>
        <v>15471258.26388889</v>
      </c>
      <c r="R281" s="17">
        <f t="shared" si="65"/>
        <v>56671.275691900693</v>
      </c>
    </row>
    <row r="282" spans="1:18" x14ac:dyDescent="0.25">
      <c r="A282" s="17">
        <f t="shared" si="56"/>
        <v>3326.0555555555557</v>
      </c>
      <c r="B282" s="3" t="s">
        <v>37</v>
      </c>
      <c r="C282" s="3">
        <v>274</v>
      </c>
      <c r="D282" s="3">
        <v>274</v>
      </c>
      <c r="E282" s="10">
        <v>43.7</v>
      </c>
      <c r="F282" s="17">
        <f t="shared" si="66"/>
        <v>-0.625</v>
      </c>
      <c r="G282" s="17">
        <f t="shared" si="67"/>
        <v>-2.25</v>
      </c>
      <c r="H282" s="17">
        <f t="shared" si="57"/>
        <v>12.138888888888889</v>
      </c>
      <c r="I282">
        <f t="shared" si="58"/>
        <v>-1162.5</v>
      </c>
      <c r="J282">
        <f t="shared" si="59"/>
        <v>346.68539999999996</v>
      </c>
      <c r="K282">
        <f t="shared" si="60"/>
        <v>5.6625488888888906</v>
      </c>
      <c r="L282" s="17">
        <f t="shared" si="61"/>
        <v>-810.15205111111118</v>
      </c>
      <c r="M282" s="26">
        <f t="shared" si="62"/>
        <v>-810.15205111111118</v>
      </c>
      <c r="N282">
        <f t="shared" si="63"/>
        <v>-2694610.7304428397</v>
      </c>
      <c r="O282" s="18">
        <f t="shared" si="68"/>
        <v>120021794.72031555</v>
      </c>
      <c r="P282" s="18">
        <f t="shared" si="64"/>
        <v>137037.93981481483</v>
      </c>
      <c r="Q282" s="17">
        <f t="shared" si="69"/>
        <v>15618514.722222224</v>
      </c>
      <c r="R282" s="17">
        <f t="shared" si="65"/>
        <v>57001.878548256289</v>
      </c>
    </row>
    <row r="283" spans="1:18" x14ac:dyDescent="0.25">
      <c r="A283" s="17">
        <f t="shared" si="56"/>
        <v>3116.6666666666665</v>
      </c>
      <c r="B283" s="3" t="s">
        <v>37</v>
      </c>
      <c r="C283" s="3">
        <v>275</v>
      </c>
      <c r="D283" s="3">
        <v>275</v>
      </c>
      <c r="E283" s="10">
        <v>40.799999999999997</v>
      </c>
      <c r="F283" s="17">
        <f t="shared" si="66"/>
        <v>-0.79166666666666707</v>
      </c>
      <c r="G283" s="17">
        <f t="shared" si="67"/>
        <v>-2.8500000000000014</v>
      </c>
      <c r="H283" s="17">
        <f t="shared" si="57"/>
        <v>11.333333333333332</v>
      </c>
      <c r="I283">
        <f t="shared" si="58"/>
        <v>-1472.5000000000007</v>
      </c>
      <c r="J283">
        <f t="shared" si="59"/>
        <v>346.68539999999996</v>
      </c>
      <c r="K283">
        <f t="shared" si="60"/>
        <v>5.2867733333333344</v>
      </c>
      <c r="L283" s="17">
        <f t="shared" si="61"/>
        <v>-1120.5278266666674</v>
      </c>
      <c r="M283" s="26">
        <f t="shared" si="62"/>
        <v>-1120.5278266666674</v>
      </c>
      <c r="N283">
        <f t="shared" si="63"/>
        <v>-3492311.7264444465</v>
      </c>
      <c r="O283" s="18">
        <f t="shared" si="68"/>
        <v>117327183.98987271</v>
      </c>
      <c r="P283" s="18">
        <f t="shared" si="64"/>
        <v>119453.33333333331</v>
      </c>
      <c r="Q283" s="17">
        <f t="shared" si="69"/>
        <v>15755552.662037039</v>
      </c>
      <c r="R283" s="17">
        <f t="shared" si="65"/>
        <v>57292.918771043776</v>
      </c>
    </row>
    <row r="284" spans="1:18" x14ac:dyDescent="0.25">
      <c r="A284" s="17">
        <f t="shared" si="56"/>
        <v>2913.3333333333335</v>
      </c>
      <c r="B284" s="3" t="s">
        <v>37</v>
      </c>
      <c r="C284" s="3">
        <v>276</v>
      </c>
      <c r="D284" s="3">
        <v>276</v>
      </c>
      <c r="E284" s="10">
        <v>38</v>
      </c>
      <c r="F284" s="17">
        <f t="shared" si="66"/>
        <v>-0.88888888888888862</v>
      </c>
      <c r="G284" s="17">
        <f t="shared" si="67"/>
        <v>-3.1999999999999993</v>
      </c>
      <c r="H284" s="17">
        <f t="shared" si="57"/>
        <v>10.555555555555555</v>
      </c>
      <c r="I284">
        <f t="shared" si="58"/>
        <v>-1653.3333333333328</v>
      </c>
      <c r="J284">
        <f t="shared" si="59"/>
        <v>346.68539999999996</v>
      </c>
      <c r="K284">
        <f t="shared" si="60"/>
        <v>4.9239555555555565</v>
      </c>
      <c r="L284" s="17">
        <f t="shared" si="61"/>
        <v>-1301.7239777777772</v>
      </c>
      <c r="M284" s="26">
        <f t="shared" si="62"/>
        <v>-1301.7239777777772</v>
      </c>
      <c r="N284">
        <f t="shared" si="63"/>
        <v>-3792355.8552592578</v>
      </c>
      <c r="O284" s="18">
        <f t="shared" si="68"/>
        <v>113834872.26342826</v>
      </c>
      <c r="P284" s="18">
        <f t="shared" si="64"/>
        <v>103620.37037037036</v>
      </c>
      <c r="Q284" s="17">
        <f t="shared" si="69"/>
        <v>15875005.995370373</v>
      </c>
      <c r="R284" s="17">
        <f t="shared" si="65"/>
        <v>57518.137664385409</v>
      </c>
    </row>
    <row r="285" spans="1:18" x14ac:dyDescent="0.25">
      <c r="A285" s="17">
        <f t="shared" si="56"/>
        <v>2646.8888888888887</v>
      </c>
      <c r="B285" s="3" t="s">
        <v>37</v>
      </c>
      <c r="C285" s="3">
        <v>277</v>
      </c>
      <c r="D285" s="3">
        <v>277</v>
      </c>
      <c r="E285" s="10">
        <v>34.4</v>
      </c>
      <c r="F285" s="17">
        <f t="shared" si="66"/>
        <v>-0.98611111111111127</v>
      </c>
      <c r="G285" s="17">
        <f t="shared" si="67"/>
        <v>-3.5500000000000007</v>
      </c>
      <c r="H285" s="17">
        <f t="shared" si="57"/>
        <v>9.5555555555555554</v>
      </c>
      <c r="I285">
        <f t="shared" si="58"/>
        <v>-1834.166666666667</v>
      </c>
      <c r="J285">
        <f t="shared" si="59"/>
        <v>346.68539999999996</v>
      </c>
      <c r="K285">
        <f t="shared" si="60"/>
        <v>4.4574755555555567</v>
      </c>
      <c r="L285" s="17">
        <f t="shared" si="61"/>
        <v>-1483.0237911111117</v>
      </c>
      <c r="M285" s="26">
        <f t="shared" si="62"/>
        <v>-1483.0237911111114</v>
      </c>
      <c r="N285">
        <f t="shared" si="63"/>
        <v>-3925399.194649877</v>
      </c>
      <c r="O285" s="18">
        <f t="shared" si="68"/>
        <v>110042516.408169</v>
      </c>
      <c r="P285" s="18">
        <f t="shared" si="64"/>
        <v>84917.037037037022</v>
      </c>
      <c r="Q285" s="17">
        <f t="shared" si="69"/>
        <v>15978626.365740744</v>
      </c>
      <c r="R285" s="17">
        <f t="shared" si="65"/>
        <v>57684.571717475614</v>
      </c>
    </row>
    <row r="286" spans="1:18" x14ac:dyDescent="0.25">
      <c r="A286" s="17">
        <f t="shared" si="56"/>
        <v>2386.1666666666665</v>
      </c>
      <c r="B286" s="3" t="s">
        <v>37</v>
      </c>
      <c r="C286" s="3">
        <v>278</v>
      </c>
      <c r="D286" s="3">
        <v>278</v>
      </c>
      <c r="E286" s="10">
        <v>30.9</v>
      </c>
      <c r="F286" s="17">
        <f t="shared" si="66"/>
        <v>-1.2361111111111109</v>
      </c>
      <c r="G286" s="17">
        <f t="shared" si="67"/>
        <v>-4.4499999999999993</v>
      </c>
      <c r="H286" s="17">
        <f t="shared" si="57"/>
        <v>8.5833333333333321</v>
      </c>
      <c r="I286">
        <f t="shared" si="58"/>
        <v>-2299.1666666666665</v>
      </c>
      <c r="J286">
        <f t="shared" si="59"/>
        <v>346.68539999999996</v>
      </c>
      <c r="K286">
        <f t="shared" si="60"/>
        <v>4.0039533333333335</v>
      </c>
      <c r="L286" s="17">
        <f t="shared" si="61"/>
        <v>-1948.4773133333333</v>
      </c>
      <c r="M286" s="26">
        <f t="shared" si="62"/>
        <v>-1948.4773133333333</v>
      </c>
      <c r="N286">
        <f t="shared" si="63"/>
        <v>-4649391.6158322217</v>
      </c>
      <c r="O286" s="18">
        <f t="shared" si="68"/>
        <v>106117117.21351913</v>
      </c>
      <c r="P286" s="18">
        <f t="shared" si="64"/>
        <v>68516.458333333314</v>
      </c>
      <c r="Q286" s="17">
        <f t="shared" si="69"/>
        <v>16063543.402777782</v>
      </c>
      <c r="R286" s="17">
        <f t="shared" si="65"/>
        <v>57782.530225819355</v>
      </c>
    </row>
    <row r="287" spans="1:18" x14ac:dyDescent="0.25">
      <c r="A287" s="17">
        <f t="shared" si="56"/>
        <v>1976.25</v>
      </c>
      <c r="B287" s="3" t="s">
        <v>37</v>
      </c>
      <c r="C287" s="3">
        <v>279</v>
      </c>
      <c r="D287" s="3">
        <v>279</v>
      </c>
      <c r="E287" s="10">
        <v>25.5</v>
      </c>
      <c r="F287" s="17">
        <f t="shared" si="66"/>
        <v>-1.3194444444444444</v>
      </c>
      <c r="G287" s="17">
        <f t="shared" si="67"/>
        <v>-4.75</v>
      </c>
      <c r="H287" s="17">
        <f t="shared" si="57"/>
        <v>7.083333333333333</v>
      </c>
      <c r="I287">
        <f t="shared" si="58"/>
        <v>-2454.1666666666665</v>
      </c>
      <c r="J287">
        <f t="shared" si="59"/>
        <v>346.68539999999996</v>
      </c>
      <c r="K287">
        <f t="shared" si="60"/>
        <v>3.3042333333333342</v>
      </c>
      <c r="L287" s="17">
        <f t="shared" si="61"/>
        <v>-2104.1770333333334</v>
      </c>
      <c r="M287" s="26">
        <f t="shared" si="62"/>
        <v>-2104.1770333333334</v>
      </c>
      <c r="N287">
        <f t="shared" si="63"/>
        <v>-4158379.862125</v>
      </c>
      <c r="O287" s="18">
        <f t="shared" si="68"/>
        <v>101467725.5976869</v>
      </c>
      <c r="P287" s="18">
        <f t="shared" si="64"/>
        <v>46661.458333333328</v>
      </c>
      <c r="Q287" s="17">
        <f t="shared" si="69"/>
        <v>16132059.861111116</v>
      </c>
      <c r="R287" s="17">
        <f t="shared" si="65"/>
        <v>57821.003086419769</v>
      </c>
    </row>
    <row r="288" spans="1:18" x14ac:dyDescent="0.25">
      <c r="A288" s="17">
        <f t="shared" si="56"/>
        <v>1664.4444444444443</v>
      </c>
      <c r="B288" s="3" t="s">
        <v>37</v>
      </c>
      <c r="C288" s="3">
        <v>280</v>
      </c>
      <c r="D288" s="3">
        <v>280</v>
      </c>
      <c r="E288" s="10">
        <v>21.4</v>
      </c>
      <c r="F288" s="17">
        <f t="shared" si="66"/>
        <v>-0.73611111111111116</v>
      </c>
      <c r="G288" s="17">
        <f t="shared" si="67"/>
        <v>-2.6500000000000004</v>
      </c>
      <c r="H288" s="17">
        <f t="shared" si="57"/>
        <v>5.9444444444444438</v>
      </c>
      <c r="I288">
        <f t="shared" si="58"/>
        <v>-1369.1666666666667</v>
      </c>
      <c r="J288">
        <f t="shared" si="59"/>
        <v>346.68539999999996</v>
      </c>
      <c r="K288">
        <f t="shared" si="60"/>
        <v>2.7729644444444448</v>
      </c>
      <c r="L288" s="17">
        <f t="shared" si="61"/>
        <v>-1019.7083022222223</v>
      </c>
      <c r="M288" s="26">
        <f t="shared" si="62"/>
        <v>-1019.7083022222223</v>
      </c>
      <c r="N288">
        <f t="shared" si="63"/>
        <v>-1697247.8185876543</v>
      </c>
      <c r="O288" s="18">
        <f t="shared" si="68"/>
        <v>97309345.735561907</v>
      </c>
      <c r="P288" s="18">
        <f t="shared" si="64"/>
        <v>32862.870370370365</v>
      </c>
      <c r="Q288" s="17">
        <f t="shared" si="69"/>
        <v>16178721.31944445</v>
      </c>
      <c r="R288" s="17">
        <f t="shared" si="65"/>
        <v>57781.14756944446</v>
      </c>
    </row>
    <row r="289" spans="1:18" x14ac:dyDescent="0.25">
      <c r="A289" s="17">
        <f t="shared" si="56"/>
        <v>1576.7222222222222</v>
      </c>
      <c r="B289" s="3" t="s">
        <v>37</v>
      </c>
      <c r="C289" s="3">
        <v>281</v>
      </c>
      <c r="D289" s="3">
        <v>281</v>
      </c>
      <c r="E289" s="10">
        <v>20.2</v>
      </c>
      <c r="F289" s="17">
        <f t="shared" si="66"/>
        <v>0.20833333333333331</v>
      </c>
      <c r="G289" s="17">
        <f t="shared" si="67"/>
        <v>0.75</v>
      </c>
      <c r="H289" s="17">
        <f t="shared" si="57"/>
        <v>5.6111111111111107</v>
      </c>
      <c r="I289">
        <f t="shared" si="58"/>
        <v>387.49999999999994</v>
      </c>
      <c r="J289">
        <f t="shared" si="59"/>
        <v>346.68539999999996</v>
      </c>
      <c r="K289">
        <f t="shared" si="60"/>
        <v>2.6174711111111115</v>
      </c>
      <c r="L289" s="17">
        <f t="shared" si="61"/>
        <v>736.8028711111109</v>
      </c>
      <c r="M289" s="26">
        <f t="shared" si="62"/>
        <v>736.80287111111102</v>
      </c>
      <c r="N289">
        <f t="shared" si="63"/>
        <v>1161733.4602780244</v>
      </c>
      <c r="O289" s="18">
        <f t="shared" si="68"/>
        <v>95612097.916974247</v>
      </c>
      <c r="P289" s="18">
        <f t="shared" si="64"/>
        <v>29280.648148148142</v>
      </c>
      <c r="Q289" s="17">
        <f t="shared" si="69"/>
        <v>16211584.189814821</v>
      </c>
      <c r="R289" s="17">
        <f t="shared" si="65"/>
        <v>57692.470426387263</v>
      </c>
    </row>
    <row r="290" spans="1:18" x14ac:dyDescent="0.25">
      <c r="A290" s="17">
        <f t="shared" si="56"/>
        <v>1793.8333333333333</v>
      </c>
      <c r="B290" s="3" t="s">
        <v>37</v>
      </c>
      <c r="C290" s="3">
        <v>282</v>
      </c>
      <c r="D290" s="3">
        <v>282</v>
      </c>
      <c r="E290" s="10">
        <v>22.9</v>
      </c>
      <c r="F290" s="17">
        <f t="shared" si="66"/>
        <v>0.88888888888888917</v>
      </c>
      <c r="G290" s="17">
        <f t="shared" si="67"/>
        <v>3.2000000000000011</v>
      </c>
      <c r="H290" s="17">
        <f t="shared" si="57"/>
        <v>6.3611111111111107</v>
      </c>
      <c r="I290">
        <f t="shared" si="58"/>
        <v>1653.3333333333339</v>
      </c>
      <c r="J290">
        <f t="shared" si="59"/>
        <v>346.68539999999996</v>
      </c>
      <c r="K290">
        <f t="shared" si="60"/>
        <v>2.9673311111111116</v>
      </c>
      <c r="L290" s="17">
        <f t="shared" si="61"/>
        <v>2002.986064444445</v>
      </c>
      <c r="M290" s="26">
        <f t="shared" si="62"/>
        <v>2002.986064444445</v>
      </c>
      <c r="N290">
        <f t="shared" si="63"/>
        <v>3593023.1686025932</v>
      </c>
      <c r="O290" s="18">
        <f t="shared" si="68"/>
        <v>96773831.377252266</v>
      </c>
      <c r="P290" s="18">
        <f t="shared" si="64"/>
        <v>37631.273148148139</v>
      </c>
      <c r="Q290" s="17">
        <f t="shared" si="69"/>
        <v>16240864.837962968</v>
      </c>
      <c r="R290" s="17">
        <f t="shared" si="65"/>
        <v>57591.719283556624</v>
      </c>
    </row>
    <row r="291" spans="1:18" x14ac:dyDescent="0.25">
      <c r="A291" s="17">
        <f t="shared" si="56"/>
        <v>2091.0555555555557</v>
      </c>
      <c r="B291" s="3" t="s">
        <v>37</v>
      </c>
      <c r="C291" s="3">
        <v>283</v>
      </c>
      <c r="D291" s="3">
        <v>283</v>
      </c>
      <c r="E291" s="10">
        <v>26.6</v>
      </c>
      <c r="F291" s="17">
        <f t="shared" si="66"/>
        <v>1.0138888888888891</v>
      </c>
      <c r="G291" s="17">
        <f t="shared" si="67"/>
        <v>3.6500000000000004</v>
      </c>
      <c r="H291" s="17">
        <f t="shared" si="57"/>
        <v>7.3888888888888893</v>
      </c>
      <c r="I291">
        <f t="shared" si="58"/>
        <v>1885.8333333333337</v>
      </c>
      <c r="J291">
        <f t="shared" si="59"/>
        <v>346.68539999999996</v>
      </c>
      <c r="K291">
        <f t="shared" si="60"/>
        <v>3.4467688888888901</v>
      </c>
      <c r="L291" s="17">
        <f t="shared" si="61"/>
        <v>2235.9655022222228</v>
      </c>
      <c r="M291" s="26">
        <f t="shared" si="62"/>
        <v>2235.9655022222223</v>
      </c>
      <c r="N291">
        <f t="shared" si="63"/>
        <v>4675528.0854523461</v>
      </c>
      <c r="O291" s="18">
        <f t="shared" si="68"/>
        <v>100366854.54585487</v>
      </c>
      <c r="P291" s="18">
        <f t="shared" si="64"/>
        <v>50773.981481481489</v>
      </c>
      <c r="Q291" s="17">
        <f t="shared" si="69"/>
        <v>16278496.111111116</v>
      </c>
      <c r="R291" s="17">
        <f t="shared" si="65"/>
        <v>57521.187671770727</v>
      </c>
    </row>
    <row r="292" spans="1:18" x14ac:dyDescent="0.25">
      <c r="A292" s="17">
        <f t="shared" si="56"/>
        <v>2382.4444444444443</v>
      </c>
      <c r="B292" s="3" t="s">
        <v>37</v>
      </c>
      <c r="C292" s="3">
        <v>284</v>
      </c>
      <c r="D292" s="3">
        <v>284</v>
      </c>
      <c r="E292" s="10">
        <v>30.2</v>
      </c>
      <c r="F292" s="17">
        <f t="shared" si="66"/>
        <v>1.0416666666666667</v>
      </c>
      <c r="G292" s="17">
        <f t="shared" si="67"/>
        <v>3.75</v>
      </c>
      <c r="H292" s="17">
        <f t="shared" si="57"/>
        <v>8.3888888888888893</v>
      </c>
      <c r="I292">
        <f t="shared" si="58"/>
        <v>1937.5000000000002</v>
      </c>
      <c r="J292">
        <f t="shared" si="59"/>
        <v>346.68539999999996</v>
      </c>
      <c r="K292">
        <f t="shared" si="60"/>
        <v>3.9132488888888899</v>
      </c>
      <c r="L292" s="17">
        <f t="shared" si="61"/>
        <v>2288.0986488888893</v>
      </c>
      <c r="M292" s="26">
        <f t="shared" si="62"/>
        <v>2288.0986488888893</v>
      </c>
      <c r="N292">
        <f t="shared" si="63"/>
        <v>5451267.9143861737</v>
      </c>
      <c r="O292" s="18">
        <f t="shared" si="68"/>
        <v>105042382.63130721</v>
      </c>
      <c r="P292" s="18">
        <f t="shared" si="64"/>
        <v>65447.314814814825</v>
      </c>
      <c r="Q292" s="17">
        <f t="shared" si="69"/>
        <v>16329270.092592597</v>
      </c>
      <c r="R292" s="17">
        <f t="shared" si="65"/>
        <v>57497.42990349506</v>
      </c>
    </row>
    <row r="293" spans="1:18" x14ac:dyDescent="0.25">
      <c r="A293" s="17">
        <f t="shared" si="56"/>
        <v>2699.5833333333335</v>
      </c>
      <c r="B293" s="3" t="s">
        <v>37</v>
      </c>
      <c r="C293" s="3">
        <v>285</v>
      </c>
      <c r="D293" s="3">
        <v>285</v>
      </c>
      <c r="E293" s="10">
        <v>34.1</v>
      </c>
      <c r="F293" s="17">
        <f t="shared" si="66"/>
        <v>0.99999999999999989</v>
      </c>
      <c r="G293" s="17">
        <f t="shared" si="67"/>
        <v>3.5999999999999996</v>
      </c>
      <c r="H293" s="17">
        <f t="shared" si="57"/>
        <v>9.4722222222222232</v>
      </c>
      <c r="I293">
        <f t="shared" si="58"/>
        <v>1859.9999999999998</v>
      </c>
      <c r="J293">
        <f t="shared" si="59"/>
        <v>346.68539999999996</v>
      </c>
      <c r="K293">
        <f t="shared" si="60"/>
        <v>4.4186022222222237</v>
      </c>
      <c r="L293" s="17">
        <f t="shared" si="61"/>
        <v>2211.1040022222219</v>
      </c>
      <c r="M293" s="26">
        <f t="shared" si="62"/>
        <v>2211.1040022222219</v>
      </c>
      <c r="N293">
        <f t="shared" si="63"/>
        <v>5969059.5126657402</v>
      </c>
      <c r="O293" s="18">
        <f t="shared" si="68"/>
        <v>110493650.54569338</v>
      </c>
      <c r="P293" s="18">
        <f t="shared" si="64"/>
        <v>83442.38425925927</v>
      </c>
      <c r="Q293" s="17">
        <f t="shared" si="69"/>
        <v>16394717.407407412</v>
      </c>
      <c r="R293" s="17">
        <f t="shared" si="65"/>
        <v>57525.324236517234</v>
      </c>
    </row>
    <row r="294" spans="1:18" x14ac:dyDescent="0.25">
      <c r="A294" s="17">
        <f t="shared" si="56"/>
        <v>2971.2222222222217</v>
      </c>
      <c r="B294" s="3" t="s">
        <v>37</v>
      </c>
      <c r="C294" s="3">
        <v>286</v>
      </c>
      <c r="D294" s="3">
        <v>286</v>
      </c>
      <c r="E294" s="10">
        <v>37.4</v>
      </c>
      <c r="F294" s="17">
        <f t="shared" si="66"/>
        <v>0.91666666666666685</v>
      </c>
      <c r="G294" s="17">
        <f t="shared" si="67"/>
        <v>3.3000000000000007</v>
      </c>
      <c r="H294" s="17">
        <f t="shared" si="57"/>
        <v>10.388888888888888</v>
      </c>
      <c r="I294">
        <f t="shared" si="58"/>
        <v>1705.0000000000005</v>
      </c>
      <c r="J294">
        <f t="shared" si="59"/>
        <v>346.68539999999996</v>
      </c>
      <c r="K294">
        <f t="shared" si="60"/>
        <v>4.8462088888888895</v>
      </c>
      <c r="L294" s="17">
        <f t="shared" si="61"/>
        <v>2056.531608888889</v>
      </c>
      <c r="M294" s="26">
        <f t="shared" si="62"/>
        <v>2056.5316088888894</v>
      </c>
      <c r="N294">
        <f t="shared" si="63"/>
        <v>6110412.4170330865</v>
      </c>
      <c r="O294" s="18">
        <f t="shared" si="68"/>
        <v>116462710.05835912</v>
      </c>
      <c r="P294" s="18">
        <f t="shared" si="64"/>
        <v>100373.98148148146</v>
      </c>
      <c r="Q294" s="17">
        <f t="shared" si="69"/>
        <v>16478159.791666672</v>
      </c>
      <c r="R294" s="17">
        <f t="shared" si="65"/>
        <v>57615.943327505847</v>
      </c>
    </row>
    <row r="295" spans="1:18" x14ac:dyDescent="0.25">
      <c r="A295" s="17">
        <f t="shared" si="56"/>
        <v>3244.6944444444443</v>
      </c>
      <c r="B295" s="3" t="s">
        <v>37</v>
      </c>
      <c r="C295" s="3">
        <v>287</v>
      </c>
      <c r="D295" s="3">
        <v>287</v>
      </c>
      <c r="E295" s="10">
        <v>40.700000000000003</v>
      </c>
      <c r="F295" s="17">
        <f t="shared" si="66"/>
        <v>0.91666666666666685</v>
      </c>
      <c r="G295" s="17">
        <f t="shared" si="67"/>
        <v>3.3000000000000007</v>
      </c>
      <c r="H295" s="17">
        <f t="shared" si="57"/>
        <v>11.305555555555555</v>
      </c>
      <c r="I295">
        <f t="shared" si="58"/>
        <v>1705.0000000000005</v>
      </c>
      <c r="J295">
        <f t="shared" si="59"/>
        <v>346.68539999999996</v>
      </c>
      <c r="K295">
        <f t="shared" si="60"/>
        <v>5.273815555555557</v>
      </c>
      <c r="L295" s="17">
        <f t="shared" si="61"/>
        <v>2056.9592155555561</v>
      </c>
      <c r="M295" s="26">
        <f t="shared" si="62"/>
        <v>2056.9592155555561</v>
      </c>
      <c r="N295">
        <f t="shared" si="63"/>
        <v>6674204.1391619146</v>
      </c>
      <c r="O295" s="18">
        <f t="shared" si="68"/>
        <v>122573122.47539221</v>
      </c>
      <c r="P295" s="18">
        <f t="shared" si="64"/>
        <v>118868.49537037038</v>
      </c>
      <c r="Q295" s="17">
        <f t="shared" si="69"/>
        <v>16578533.773148153</v>
      </c>
      <c r="R295" s="17">
        <f t="shared" si="65"/>
        <v>57764.92603884374</v>
      </c>
    </row>
    <row r="296" spans="1:18" x14ac:dyDescent="0.25">
      <c r="A296" s="17">
        <f t="shared" si="56"/>
        <v>3520</v>
      </c>
      <c r="B296" s="3" t="s">
        <v>37</v>
      </c>
      <c r="C296" s="3">
        <v>288</v>
      </c>
      <c r="D296" s="3">
        <v>288</v>
      </c>
      <c r="E296" s="10">
        <v>44</v>
      </c>
      <c r="F296" s="17">
        <f t="shared" si="66"/>
        <v>0.91666666666666585</v>
      </c>
      <c r="G296" s="17">
        <f t="shared" si="67"/>
        <v>3.2999999999999972</v>
      </c>
      <c r="H296" s="17">
        <f t="shared" si="57"/>
        <v>12.222222222222221</v>
      </c>
      <c r="I296">
        <f t="shared" si="58"/>
        <v>1704.9999999999984</v>
      </c>
      <c r="J296">
        <f t="shared" si="59"/>
        <v>346.68539999999996</v>
      </c>
      <c r="K296">
        <f t="shared" si="60"/>
        <v>5.7014222222222237</v>
      </c>
      <c r="L296" s="17">
        <f t="shared" si="61"/>
        <v>2057.3868222222209</v>
      </c>
      <c r="M296" s="26">
        <f t="shared" si="62"/>
        <v>2057.3868222222204</v>
      </c>
      <c r="N296">
        <f t="shared" si="63"/>
        <v>7242001.6142222155</v>
      </c>
      <c r="O296" s="18">
        <f t="shared" si="68"/>
        <v>129247326.61455412</v>
      </c>
      <c r="P296" s="18">
        <f t="shared" si="64"/>
        <v>138925.92592592593</v>
      </c>
      <c r="Q296" s="17">
        <f t="shared" si="69"/>
        <v>16697402.268518524</v>
      </c>
      <c r="R296" s="17">
        <f t="shared" si="65"/>
        <v>57977.091210133767</v>
      </c>
    </row>
    <row r="297" spans="1:18" x14ac:dyDescent="0.25">
      <c r="A297" s="17">
        <f t="shared" si="56"/>
        <v>3797.1388888888887</v>
      </c>
      <c r="B297" s="3" t="s">
        <v>37</v>
      </c>
      <c r="C297" s="3">
        <v>289</v>
      </c>
      <c r="D297" s="3">
        <v>289</v>
      </c>
      <c r="E297" s="10">
        <v>47.3</v>
      </c>
      <c r="F297" s="17">
        <f t="shared" si="66"/>
        <v>0.72222222222222265</v>
      </c>
      <c r="G297" s="17">
        <f t="shared" si="67"/>
        <v>2.6000000000000014</v>
      </c>
      <c r="H297" s="17">
        <f t="shared" si="57"/>
        <v>13.138888888888888</v>
      </c>
      <c r="I297">
        <f t="shared" si="58"/>
        <v>1343.3333333333342</v>
      </c>
      <c r="J297">
        <f t="shared" si="59"/>
        <v>346.68539999999996</v>
      </c>
      <c r="K297">
        <f t="shared" si="60"/>
        <v>6.1290288888888895</v>
      </c>
      <c r="L297" s="17">
        <f t="shared" si="61"/>
        <v>1696.147762222223</v>
      </c>
      <c r="M297" s="26">
        <f t="shared" si="62"/>
        <v>1696.147762222223</v>
      </c>
      <c r="N297">
        <f t="shared" si="63"/>
        <v>6440508.6292358674</v>
      </c>
      <c r="O297" s="18">
        <f t="shared" si="68"/>
        <v>136489328.22877634</v>
      </c>
      <c r="P297" s="18">
        <f t="shared" si="64"/>
        <v>160546.27314814812</v>
      </c>
      <c r="Q297" s="17">
        <f t="shared" si="69"/>
        <v>16836328.194444451</v>
      </c>
      <c r="R297" s="17">
        <f t="shared" si="65"/>
        <v>58257.190984236855</v>
      </c>
    </row>
    <row r="298" spans="1:18" x14ac:dyDescent="0.25">
      <c r="A298" s="17">
        <f t="shared" si="56"/>
        <v>3963.3333333333335</v>
      </c>
      <c r="B298" s="3" t="s">
        <v>37</v>
      </c>
      <c r="C298" s="3">
        <v>290</v>
      </c>
      <c r="D298" s="3">
        <v>290</v>
      </c>
      <c r="E298" s="10">
        <v>49.2</v>
      </c>
      <c r="F298" s="17">
        <f t="shared" si="66"/>
        <v>0.34722222222222221</v>
      </c>
      <c r="G298" s="17">
        <f t="shared" si="67"/>
        <v>1.25</v>
      </c>
      <c r="H298" s="17">
        <f t="shared" si="57"/>
        <v>13.666666666666668</v>
      </c>
      <c r="I298">
        <f t="shared" si="58"/>
        <v>645.83333333333326</v>
      </c>
      <c r="J298">
        <f t="shared" si="59"/>
        <v>346.68539999999996</v>
      </c>
      <c r="K298">
        <f t="shared" si="60"/>
        <v>6.375226666666669</v>
      </c>
      <c r="L298" s="17">
        <f t="shared" si="61"/>
        <v>998.89395999999988</v>
      </c>
      <c r="M298" s="26">
        <f t="shared" si="62"/>
        <v>998.89395999999988</v>
      </c>
      <c r="N298">
        <f t="shared" si="63"/>
        <v>3958949.7281333329</v>
      </c>
      <c r="O298" s="18">
        <f t="shared" si="68"/>
        <v>142929836.8580122</v>
      </c>
      <c r="P298" s="18">
        <f t="shared" si="64"/>
        <v>173703.33333333334</v>
      </c>
      <c r="Q298" s="17">
        <f t="shared" si="69"/>
        <v>16996874.467592601</v>
      </c>
      <c r="R298" s="17">
        <f t="shared" si="65"/>
        <v>58609.911957215867</v>
      </c>
    </row>
    <row r="299" spans="1:18" x14ac:dyDescent="0.25">
      <c r="A299" s="17">
        <f t="shared" si="56"/>
        <v>4025.4999999999995</v>
      </c>
      <c r="B299" s="3" t="s">
        <v>37</v>
      </c>
      <c r="C299" s="3">
        <v>291</v>
      </c>
      <c r="D299" s="3">
        <v>291</v>
      </c>
      <c r="E299" s="10">
        <v>49.8</v>
      </c>
      <c r="F299" s="17">
        <f t="shared" si="66"/>
        <v>0</v>
      </c>
      <c r="G299" s="17">
        <f t="shared" si="67"/>
        <v>0</v>
      </c>
      <c r="H299" s="17">
        <f t="shared" si="57"/>
        <v>13.833333333333332</v>
      </c>
      <c r="I299">
        <f t="shared" si="58"/>
        <v>0</v>
      </c>
      <c r="J299">
        <f t="shared" si="59"/>
        <v>346.68539999999996</v>
      </c>
      <c r="K299">
        <f t="shared" si="60"/>
        <v>6.4529733333333343</v>
      </c>
      <c r="L299" s="17">
        <f t="shared" si="61"/>
        <v>353.13837333333328</v>
      </c>
      <c r="M299" s="26">
        <f t="shared" si="62"/>
        <v>353.13837333333328</v>
      </c>
      <c r="N299">
        <f t="shared" si="63"/>
        <v>1421558.5218533329</v>
      </c>
      <c r="O299" s="18">
        <f t="shared" si="68"/>
        <v>146888786.58614552</v>
      </c>
      <c r="P299" s="18">
        <f t="shared" si="64"/>
        <v>177965.83333333331</v>
      </c>
      <c r="Q299" s="17">
        <f t="shared" si="69"/>
        <v>17170577.800925933</v>
      </c>
      <c r="R299" s="17">
        <f t="shared" si="65"/>
        <v>59005.421996309051</v>
      </c>
    </row>
    <row r="300" spans="1:18" x14ac:dyDescent="0.25">
      <c r="A300" s="17">
        <f t="shared" si="56"/>
        <v>3990.666666666667</v>
      </c>
      <c r="B300" s="3" t="s">
        <v>37</v>
      </c>
      <c r="C300" s="3">
        <v>292</v>
      </c>
      <c r="D300" s="3">
        <v>292</v>
      </c>
      <c r="E300" s="10">
        <v>49.2</v>
      </c>
      <c r="F300" s="17">
        <f t="shared" si="66"/>
        <v>-0.23611111111111052</v>
      </c>
      <c r="G300" s="17">
        <f t="shared" si="67"/>
        <v>-0.84999999999999787</v>
      </c>
      <c r="H300" s="17">
        <f t="shared" si="57"/>
        <v>13.666666666666668</v>
      </c>
      <c r="I300">
        <f t="shared" si="58"/>
        <v>-439.16666666666555</v>
      </c>
      <c r="J300">
        <f t="shared" si="59"/>
        <v>346.68539999999996</v>
      </c>
      <c r="K300">
        <f t="shared" si="60"/>
        <v>6.375226666666669</v>
      </c>
      <c r="L300" s="17">
        <f t="shared" si="61"/>
        <v>-86.106039999998927</v>
      </c>
      <c r="M300" s="26">
        <f t="shared" si="62"/>
        <v>-86.106039999998927</v>
      </c>
      <c r="N300">
        <f t="shared" si="63"/>
        <v>-343620.50362666242</v>
      </c>
      <c r="O300" s="18">
        <f t="shared" si="68"/>
        <v>148310345.10799885</v>
      </c>
      <c r="P300" s="18">
        <f t="shared" si="64"/>
        <v>173703.33333333334</v>
      </c>
      <c r="Q300" s="17">
        <f t="shared" si="69"/>
        <v>17348543.634259265</v>
      </c>
      <c r="R300" s="17">
        <f t="shared" si="65"/>
        <v>59412.820665271458</v>
      </c>
    </row>
    <row r="301" spans="1:18" x14ac:dyDescent="0.25">
      <c r="A301" s="17">
        <f t="shared" si="56"/>
        <v>3914.8055555555557</v>
      </c>
      <c r="B301" s="3" t="s">
        <v>37</v>
      </c>
      <c r="C301" s="3">
        <v>293</v>
      </c>
      <c r="D301" s="3">
        <v>293</v>
      </c>
      <c r="E301" s="10">
        <v>48.1</v>
      </c>
      <c r="F301" s="17">
        <f t="shared" si="66"/>
        <v>-0.26388888888888967</v>
      </c>
      <c r="G301" s="17">
        <f t="shared" si="67"/>
        <v>-0.95000000000000284</v>
      </c>
      <c r="H301" s="17">
        <f t="shared" si="57"/>
        <v>13.361111111111111</v>
      </c>
      <c r="I301">
        <f t="shared" si="58"/>
        <v>-490.83333333333479</v>
      </c>
      <c r="J301">
        <f t="shared" si="59"/>
        <v>346.68539999999996</v>
      </c>
      <c r="K301">
        <f t="shared" si="60"/>
        <v>6.2326911111111123</v>
      </c>
      <c r="L301" s="17">
        <f t="shared" si="61"/>
        <v>-137.91524222222372</v>
      </c>
      <c r="M301" s="26">
        <f t="shared" si="62"/>
        <v>-137.9152422222237</v>
      </c>
      <c r="N301">
        <f t="shared" si="63"/>
        <v>-539911.35644735151</v>
      </c>
      <c r="O301" s="18">
        <f t="shared" si="68"/>
        <v>147966724.60437217</v>
      </c>
      <c r="P301" s="18">
        <f t="shared" si="64"/>
        <v>166022.9398148148</v>
      </c>
      <c r="Q301" s="17">
        <f t="shared" si="69"/>
        <v>17522246.967592597</v>
      </c>
      <c r="R301" s="17">
        <f t="shared" si="65"/>
        <v>59802.890674377464</v>
      </c>
    </row>
    <row r="302" spans="1:18" x14ac:dyDescent="0.25">
      <c r="A302" s="17">
        <f t="shared" si="56"/>
        <v>3862.833333333333</v>
      </c>
      <c r="B302" s="3" t="s">
        <v>37</v>
      </c>
      <c r="C302" s="3">
        <v>294</v>
      </c>
      <c r="D302" s="3">
        <v>294</v>
      </c>
      <c r="E302" s="10">
        <v>47.3</v>
      </c>
      <c r="F302" s="17">
        <f t="shared" si="66"/>
        <v>-0.18055555555555614</v>
      </c>
      <c r="G302" s="17">
        <f t="shared" si="67"/>
        <v>-0.65000000000000213</v>
      </c>
      <c r="H302" s="17">
        <f t="shared" si="57"/>
        <v>13.138888888888888</v>
      </c>
      <c r="I302">
        <f t="shared" si="58"/>
        <v>-335.83333333333439</v>
      </c>
      <c r="J302">
        <f t="shared" si="59"/>
        <v>346.68539999999996</v>
      </c>
      <c r="K302">
        <f t="shared" si="60"/>
        <v>6.1290288888888895</v>
      </c>
      <c r="L302" s="17">
        <f t="shared" si="61"/>
        <v>16.981095555554454</v>
      </c>
      <c r="M302" s="26">
        <f t="shared" si="62"/>
        <v>16.981095555554475</v>
      </c>
      <c r="N302">
        <f t="shared" si="63"/>
        <v>65595.141948514341</v>
      </c>
      <c r="O302" s="18">
        <f t="shared" si="68"/>
        <v>147426813.24792483</v>
      </c>
      <c r="P302" s="18">
        <f t="shared" si="64"/>
        <v>160546.27314814812</v>
      </c>
      <c r="Q302" s="17">
        <f t="shared" si="69"/>
        <v>17688269.90740741</v>
      </c>
      <c r="R302" s="17">
        <f t="shared" si="65"/>
        <v>60164.183358528608</v>
      </c>
    </row>
    <row r="303" spans="1:18" x14ac:dyDescent="0.25">
      <c r="A303" s="17">
        <f t="shared" si="56"/>
        <v>3834.9999999999995</v>
      </c>
      <c r="B303" s="3" t="s">
        <v>37</v>
      </c>
      <c r="C303" s="3">
        <v>295</v>
      </c>
      <c r="D303" s="3">
        <v>295</v>
      </c>
      <c r="E303" s="10">
        <v>46.8</v>
      </c>
      <c r="F303" s="17">
        <f t="shared" si="66"/>
        <v>-8.3333333333332538E-2</v>
      </c>
      <c r="G303" s="17">
        <f t="shared" si="67"/>
        <v>-0.29999999999999716</v>
      </c>
      <c r="H303" s="17">
        <f t="shared" si="57"/>
        <v>12.999999999999998</v>
      </c>
      <c r="I303">
        <f t="shared" si="58"/>
        <v>-154.99999999999852</v>
      </c>
      <c r="J303">
        <f t="shared" si="59"/>
        <v>346.68539999999996</v>
      </c>
      <c r="K303">
        <f t="shared" si="60"/>
        <v>6.0642400000000007</v>
      </c>
      <c r="L303" s="17">
        <f t="shared" si="61"/>
        <v>197.74964000000145</v>
      </c>
      <c r="M303" s="26">
        <f t="shared" si="62"/>
        <v>197.74964000000142</v>
      </c>
      <c r="N303">
        <f t="shared" si="63"/>
        <v>758369.86940000532</v>
      </c>
      <c r="O303" s="18">
        <f t="shared" si="68"/>
        <v>147492408.38987336</v>
      </c>
      <c r="P303" s="18">
        <f t="shared" si="64"/>
        <v>157169.99999999994</v>
      </c>
      <c r="Q303" s="17">
        <f t="shared" si="69"/>
        <v>17848816.18055556</v>
      </c>
      <c r="R303" s="17">
        <f t="shared" si="65"/>
        <v>60504.461629001897</v>
      </c>
    </row>
    <row r="304" spans="1:18" x14ac:dyDescent="0.25">
      <c r="A304" s="17">
        <f t="shared" si="56"/>
        <v>3839.7777777777783</v>
      </c>
      <c r="B304" s="3" t="s">
        <v>37</v>
      </c>
      <c r="C304" s="3">
        <v>296</v>
      </c>
      <c r="D304" s="3">
        <v>296</v>
      </c>
      <c r="E304" s="10">
        <v>46.7</v>
      </c>
      <c r="F304" s="17">
        <f t="shared" si="66"/>
        <v>0</v>
      </c>
      <c r="G304" s="17">
        <f t="shared" si="67"/>
        <v>0</v>
      </c>
      <c r="H304" s="17">
        <f t="shared" si="57"/>
        <v>12.972222222222223</v>
      </c>
      <c r="I304">
        <f t="shared" si="58"/>
        <v>0</v>
      </c>
      <c r="J304">
        <f t="shared" si="59"/>
        <v>346.68539999999996</v>
      </c>
      <c r="K304">
        <f t="shared" si="60"/>
        <v>6.0512822222222242</v>
      </c>
      <c r="L304" s="17">
        <f t="shared" si="61"/>
        <v>352.73668222222216</v>
      </c>
      <c r="M304" s="26">
        <f t="shared" si="62"/>
        <v>352.73668222222216</v>
      </c>
      <c r="N304">
        <f t="shared" si="63"/>
        <v>1354430.4738039505</v>
      </c>
      <c r="O304" s="18">
        <f t="shared" si="68"/>
        <v>148250778.25927335</v>
      </c>
      <c r="P304" s="18">
        <f t="shared" si="64"/>
        <v>156499.05092592596</v>
      </c>
      <c r="Q304" s="17">
        <f t="shared" si="69"/>
        <v>18005986.18055556</v>
      </c>
      <c r="R304" s="17">
        <f t="shared" si="65"/>
        <v>60831.034393768779</v>
      </c>
    </row>
    <row r="305" spans="1:18" x14ac:dyDescent="0.25">
      <c r="A305" s="17">
        <f t="shared" si="56"/>
        <v>3860.9999999999995</v>
      </c>
      <c r="B305" s="3" t="s">
        <v>37</v>
      </c>
      <c r="C305" s="3">
        <v>297</v>
      </c>
      <c r="D305" s="3">
        <v>297</v>
      </c>
      <c r="E305" s="10">
        <v>46.8</v>
      </c>
      <c r="F305" s="17">
        <f t="shared" si="66"/>
        <v>5.5555555555555358E-2</v>
      </c>
      <c r="G305" s="17">
        <f t="shared" si="67"/>
        <v>0.19999999999999929</v>
      </c>
      <c r="H305" s="17">
        <f t="shared" si="57"/>
        <v>12.999999999999998</v>
      </c>
      <c r="I305">
        <f t="shared" si="58"/>
        <v>103.33333333333297</v>
      </c>
      <c r="J305">
        <f t="shared" si="59"/>
        <v>346.68539999999996</v>
      </c>
      <c r="K305">
        <f t="shared" si="60"/>
        <v>6.0642400000000007</v>
      </c>
      <c r="L305" s="17">
        <f t="shared" si="61"/>
        <v>456.08297333333292</v>
      </c>
      <c r="M305" s="26">
        <f t="shared" si="62"/>
        <v>456.08297333333292</v>
      </c>
      <c r="N305">
        <f t="shared" si="63"/>
        <v>1760936.3600399981</v>
      </c>
      <c r="O305" s="18">
        <f t="shared" si="68"/>
        <v>149605208.73307729</v>
      </c>
      <c r="P305" s="18">
        <f t="shared" si="64"/>
        <v>157169.99999999994</v>
      </c>
      <c r="Q305" s="17">
        <f t="shared" si="69"/>
        <v>18162485.231481485</v>
      </c>
      <c r="R305" s="17">
        <f t="shared" si="65"/>
        <v>61153.148927547089</v>
      </c>
    </row>
    <row r="306" spans="1:18" x14ac:dyDescent="0.25">
      <c r="A306" s="17">
        <f t="shared" si="56"/>
        <v>3898.8333333333335</v>
      </c>
      <c r="B306" s="3" t="s">
        <v>37</v>
      </c>
      <c r="C306" s="3">
        <v>298</v>
      </c>
      <c r="D306" s="3">
        <v>298</v>
      </c>
      <c r="E306" s="10">
        <v>47.1</v>
      </c>
      <c r="F306" s="17">
        <f t="shared" si="66"/>
        <v>6.9444444444444448E-2</v>
      </c>
      <c r="G306" s="17">
        <f t="shared" si="67"/>
        <v>0.25</v>
      </c>
      <c r="H306" s="17">
        <f t="shared" si="57"/>
        <v>13.083333333333334</v>
      </c>
      <c r="I306">
        <f t="shared" si="58"/>
        <v>129.16666666666669</v>
      </c>
      <c r="J306">
        <f t="shared" si="59"/>
        <v>346.68539999999996</v>
      </c>
      <c r="K306">
        <f t="shared" si="60"/>
        <v>6.1031133333333347</v>
      </c>
      <c r="L306" s="17">
        <f t="shared" si="61"/>
        <v>481.95517999999998</v>
      </c>
      <c r="M306" s="26">
        <f t="shared" si="62"/>
        <v>481.95517999999998</v>
      </c>
      <c r="N306">
        <f t="shared" si="63"/>
        <v>1879062.9209566666</v>
      </c>
      <c r="O306" s="18">
        <f t="shared" si="68"/>
        <v>151366145.0931173</v>
      </c>
      <c r="P306" s="18">
        <f t="shared" si="64"/>
        <v>159191.45833333334</v>
      </c>
      <c r="Q306" s="17">
        <f t="shared" si="69"/>
        <v>18319655.231481485</v>
      </c>
      <c r="R306" s="17">
        <f t="shared" si="65"/>
        <v>61475.353125776797</v>
      </c>
    </row>
    <row r="307" spans="1:18" x14ac:dyDescent="0.25">
      <c r="A307" s="17">
        <f t="shared" si="56"/>
        <v>3928.5277777777774</v>
      </c>
      <c r="B307" s="3" t="s">
        <v>37</v>
      </c>
      <c r="C307" s="3">
        <v>299</v>
      </c>
      <c r="D307" s="3">
        <v>299</v>
      </c>
      <c r="E307" s="10">
        <v>47.3</v>
      </c>
      <c r="F307" s="17">
        <f t="shared" si="66"/>
        <v>2.7777777777777186E-2</v>
      </c>
      <c r="G307" s="17">
        <f t="shared" si="67"/>
        <v>9.9999999999997868E-2</v>
      </c>
      <c r="H307" s="17">
        <f t="shared" si="57"/>
        <v>13.138888888888888</v>
      </c>
      <c r="I307">
        <f t="shared" si="58"/>
        <v>51.66666666666557</v>
      </c>
      <c r="J307">
        <f t="shared" si="59"/>
        <v>346.68539999999996</v>
      </c>
      <c r="K307">
        <f t="shared" si="60"/>
        <v>6.1290288888888895</v>
      </c>
      <c r="L307" s="17">
        <f t="shared" si="61"/>
        <v>404.48109555555442</v>
      </c>
      <c r="M307" s="26">
        <f t="shared" si="62"/>
        <v>404.48109555555442</v>
      </c>
      <c r="N307">
        <f t="shared" si="63"/>
        <v>1589015.2194759829</v>
      </c>
      <c r="O307" s="18">
        <f t="shared" si="68"/>
        <v>153245208.01407397</v>
      </c>
      <c r="P307" s="18">
        <f t="shared" si="64"/>
        <v>160546.27314814812</v>
      </c>
      <c r="Q307" s="17">
        <f t="shared" si="69"/>
        <v>18478846.689814817</v>
      </c>
      <c r="R307" s="17">
        <f t="shared" si="65"/>
        <v>61802.162842190024</v>
      </c>
    </row>
    <row r="308" spans="1:18" x14ac:dyDescent="0.25">
      <c r="A308" s="17">
        <f t="shared" si="56"/>
        <v>3941.6666666666661</v>
      </c>
      <c r="B308" s="3" t="s">
        <v>37</v>
      </c>
      <c r="C308" s="3">
        <v>300</v>
      </c>
      <c r="D308" s="3">
        <v>300</v>
      </c>
      <c r="E308" s="10">
        <v>47.3</v>
      </c>
      <c r="F308" s="17">
        <f t="shared" si="66"/>
        <v>-2.7777777777777186E-2</v>
      </c>
      <c r="G308" s="17">
        <f t="shared" si="67"/>
        <v>-9.9999999999997868E-2</v>
      </c>
      <c r="H308" s="17">
        <f t="shared" si="57"/>
        <v>13.138888888888888</v>
      </c>
      <c r="I308">
        <f t="shared" si="58"/>
        <v>-51.66666666666557</v>
      </c>
      <c r="J308">
        <f t="shared" si="59"/>
        <v>346.68539999999996</v>
      </c>
      <c r="K308">
        <f t="shared" si="60"/>
        <v>6.1290288888888895</v>
      </c>
      <c r="L308" s="17">
        <f t="shared" si="61"/>
        <v>301.14776222222332</v>
      </c>
      <c r="M308" s="26">
        <f t="shared" si="62"/>
        <v>301.14776222222332</v>
      </c>
      <c r="N308">
        <f t="shared" si="63"/>
        <v>1187024.0960925967</v>
      </c>
      <c r="O308" s="18">
        <f t="shared" si="68"/>
        <v>154834223.23354995</v>
      </c>
      <c r="P308" s="18">
        <f t="shared" si="64"/>
        <v>160546.27314814812</v>
      </c>
      <c r="Q308" s="17">
        <f t="shared" si="69"/>
        <v>18639392.962962966</v>
      </c>
      <c r="R308" s="17">
        <f t="shared" si="65"/>
        <v>62131.309876543222</v>
      </c>
    </row>
    <row r="309" spans="1:18" x14ac:dyDescent="0.25">
      <c r="A309" s="17">
        <f t="shared" si="56"/>
        <v>3938.0833333333335</v>
      </c>
      <c r="B309" s="3" t="s">
        <v>37</v>
      </c>
      <c r="C309" s="3">
        <v>301</v>
      </c>
      <c r="D309" s="3">
        <v>301</v>
      </c>
      <c r="E309" s="10">
        <v>47.1</v>
      </c>
      <c r="F309" s="17">
        <f t="shared" si="66"/>
        <v>-9.7222222222221627E-2</v>
      </c>
      <c r="G309" s="17">
        <f t="shared" si="67"/>
        <v>-0.34999999999999787</v>
      </c>
      <c r="H309" s="17">
        <f t="shared" si="57"/>
        <v>13.083333333333334</v>
      </c>
      <c r="I309">
        <f t="shared" si="58"/>
        <v>-180.83333333333223</v>
      </c>
      <c r="J309">
        <f t="shared" si="59"/>
        <v>346.68539999999996</v>
      </c>
      <c r="K309">
        <f t="shared" si="60"/>
        <v>6.1031133333333347</v>
      </c>
      <c r="L309" s="17">
        <f t="shared" si="61"/>
        <v>171.95518000000106</v>
      </c>
      <c r="M309" s="26">
        <f t="shared" si="62"/>
        <v>171.95518000000106</v>
      </c>
      <c r="N309">
        <f t="shared" si="63"/>
        <v>677173.82843833754</v>
      </c>
      <c r="O309" s="18">
        <f t="shared" si="68"/>
        <v>156021247.32964253</v>
      </c>
      <c r="P309" s="18">
        <f t="shared" si="64"/>
        <v>159191.45833333334</v>
      </c>
      <c r="Q309" s="17">
        <f t="shared" si="69"/>
        <v>18799939.236111116</v>
      </c>
      <c r="R309" s="17">
        <f t="shared" si="65"/>
        <v>62458.269887412345</v>
      </c>
    </row>
    <row r="310" spans="1:18" x14ac:dyDescent="0.25">
      <c r="A310" s="17">
        <f t="shared" si="56"/>
        <v>3909.2222222222222</v>
      </c>
      <c r="B310" s="3" t="s">
        <v>37</v>
      </c>
      <c r="C310" s="3">
        <v>302</v>
      </c>
      <c r="D310" s="3">
        <v>302</v>
      </c>
      <c r="E310" s="10">
        <v>46.6</v>
      </c>
      <c r="F310" s="17">
        <f t="shared" si="66"/>
        <v>-0.18055555555555614</v>
      </c>
      <c r="G310" s="17">
        <f t="shared" si="67"/>
        <v>-0.65000000000000213</v>
      </c>
      <c r="H310" s="17">
        <f t="shared" si="57"/>
        <v>12.944444444444445</v>
      </c>
      <c r="I310">
        <f t="shared" si="58"/>
        <v>-335.83333333333439</v>
      </c>
      <c r="J310">
        <f t="shared" si="59"/>
        <v>346.68539999999996</v>
      </c>
      <c r="K310">
        <f t="shared" si="60"/>
        <v>6.0383244444444459</v>
      </c>
      <c r="L310" s="17">
        <f t="shared" si="61"/>
        <v>16.890391111110009</v>
      </c>
      <c r="M310" s="26">
        <f t="shared" si="62"/>
        <v>16.890391111110034</v>
      </c>
      <c r="N310">
        <f t="shared" si="63"/>
        <v>66028.292273576037</v>
      </c>
      <c r="O310" s="18">
        <f t="shared" si="68"/>
        <v>156698421.15808088</v>
      </c>
      <c r="P310" s="18">
        <f t="shared" si="64"/>
        <v>155829.53703703705</v>
      </c>
      <c r="Q310" s="17">
        <f t="shared" si="69"/>
        <v>18959130.694444448</v>
      </c>
      <c r="R310" s="17">
        <f t="shared" si="65"/>
        <v>62778.578458425327</v>
      </c>
    </row>
    <row r="311" spans="1:18" x14ac:dyDescent="0.25">
      <c r="A311" s="17">
        <f t="shared" si="56"/>
        <v>3854.833333333333</v>
      </c>
      <c r="B311" s="3" t="s">
        <v>37</v>
      </c>
      <c r="C311" s="3">
        <v>303</v>
      </c>
      <c r="D311" s="3">
        <v>303</v>
      </c>
      <c r="E311" s="10">
        <v>45.8</v>
      </c>
      <c r="F311" s="17">
        <f t="shared" si="66"/>
        <v>-0.25000000000000061</v>
      </c>
      <c r="G311" s="17">
        <f t="shared" si="67"/>
        <v>-0.90000000000000213</v>
      </c>
      <c r="H311" s="17">
        <f t="shared" si="57"/>
        <v>12.722222222222221</v>
      </c>
      <c r="I311">
        <f t="shared" si="58"/>
        <v>-465.00000000000114</v>
      </c>
      <c r="J311">
        <f t="shared" si="59"/>
        <v>346.68539999999996</v>
      </c>
      <c r="K311">
        <f t="shared" si="60"/>
        <v>5.9346622222222232</v>
      </c>
      <c r="L311" s="17">
        <f t="shared" si="61"/>
        <v>-112.37993777777895</v>
      </c>
      <c r="M311" s="26">
        <f t="shared" si="62"/>
        <v>-112.37993777777893</v>
      </c>
      <c r="N311">
        <f t="shared" si="63"/>
        <v>-433205.93014370813</v>
      </c>
      <c r="O311" s="18">
        <f t="shared" si="68"/>
        <v>156764449.45035446</v>
      </c>
      <c r="P311" s="18">
        <f t="shared" si="64"/>
        <v>150525.09259259255</v>
      </c>
      <c r="Q311" s="17">
        <f t="shared" si="69"/>
        <v>19114960.231481485</v>
      </c>
      <c r="R311" s="17">
        <f t="shared" si="65"/>
        <v>63085.677331622064</v>
      </c>
    </row>
    <row r="312" spans="1:18" x14ac:dyDescent="0.25">
      <c r="A312" s="17">
        <f t="shared" si="56"/>
        <v>3783.1111111111104</v>
      </c>
      <c r="B312" s="3" t="s">
        <v>37</v>
      </c>
      <c r="C312" s="3">
        <v>304</v>
      </c>
      <c r="D312" s="3">
        <v>304</v>
      </c>
      <c r="E312" s="10">
        <v>44.8</v>
      </c>
      <c r="F312" s="17">
        <f t="shared" si="66"/>
        <v>-0.34722222222222221</v>
      </c>
      <c r="G312" s="17">
        <f t="shared" si="67"/>
        <v>-1.25</v>
      </c>
      <c r="H312" s="17">
        <f t="shared" si="57"/>
        <v>12.444444444444443</v>
      </c>
      <c r="I312">
        <f t="shared" si="58"/>
        <v>-645.83333333333326</v>
      </c>
      <c r="J312">
        <f t="shared" si="59"/>
        <v>346.68539999999996</v>
      </c>
      <c r="K312">
        <f t="shared" si="60"/>
        <v>5.8050844444444456</v>
      </c>
      <c r="L312" s="17">
        <f t="shared" si="61"/>
        <v>-293.34284888888885</v>
      </c>
      <c r="M312" s="26">
        <f t="shared" si="62"/>
        <v>-293.34284888888885</v>
      </c>
      <c r="N312">
        <f t="shared" si="63"/>
        <v>-1109748.5909965429</v>
      </c>
      <c r="O312" s="18">
        <f t="shared" si="68"/>
        <v>156331243.52021074</v>
      </c>
      <c r="P312" s="18">
        <f t="shared" si="64"/>
        <v>144023.70370370365</v>
      </c>
      <c r="Q312" s="17">
        <f t="shared" si="69"/>
        <v>19265485.324074078</v>
      </c>
      <c r="R312" s="17">
        <f t="shared" si="65"/>
        <v>63373.306987085787</v>
      </c>
    </row>
    <row r="313" spans="1:18" x14ac:dyDescent="0.25">
      <c r="A313" s="17">
        <f t="shared" si="56"/>
        <v>3668.4722222222217</v>
      </c>
      <c r="B313" s="3" t="s">
        <v>37</v>
      </c>
      <c r="C313" s="3">
        <v>305</v>
      </c>
      <c r="D313" s="3">
        <v>305</v>
      </c>
      <c r="E313" s="10">
        <v>43.3</v>
      </c>
      <c r="F313" s="17">
        <f t="shared" si="66"/>
        <v>-0.41666666666666663</v>
      </c>
      <c r="G313" s="17">
        <f t="shared" si="67"/>
        <v>-1.5</v>
      </c>
      <c r="H313" s="17">
        <f t="shared" si="57"/>
        <v>12.027777777777777</v>
      </c>
      <c r="I313">
        <f t="shared" si="58"/>
        <v>-774.99999999999989</v>
      </c>
      <c r="J313">
        <f t="shared" si="59"/>
        <v>346.68539999999996</v>
      </c>
      <c r="K313">
        <f t="shared" si="60"/>
        <v>5.6107177777777784</v>
      </c>
      <c r="L313" s="17">
        <f t="shared" si="61"/>
        <v>-422.70388222222215</v>
      </c>
      <c r="M313" s="26">
        <f t="shared" si="62"/>
        <v>-422.70388222222215</v>
      </c>
      <c r="N313">
        <f t="shared" si="63"/>
        <v>-1550677.4501577155</v>
      </c>
      <c r="O313" s="18">
        <f t="shared" si="68"/>
        <v>155221494.92921421</v>
      </c>
      <c r="P313" s="18">
        <f t="shared" si="64"/>
        <v>134540.71759259255</v>
      </c>
      <c r="Q313" s="17">
        <f t="shared" si="69"/>
        <v>19409509.027777784</v>
      </c>
      <c r="R313" s="17">
        <f t="shared" si="65"/>
        <v>63637.734517304205</v>
      </c>
    </row>
    <row r="314" spans="1:18" x14ac:dyDescent="0.25">
      <c r="A314" s="17">
        <f t="shared" si="56"/>
        <v>3553</v>
      </c>
      <c r="B314" s="3" t="s">
        <v>37</v>
      </c>
      <c r="C314" s="3">
        <v>306</v>
      </c>
      <c r="D314" s="3">
        <v>306</v>
      </c>
      <c r="E314" s="10">
        <v>41.8</v>
      </c>
      <c r="F314" s="17">
        <f t="shared" si="66"/>
        <v>-0.34722222222222221</v>
      </c>
      <c r="G314" s="17">
        <f t="shared" si="67"/>
        <v>-1.25</v>
      </c>
      <c r="H314" s="17">
        <f t="shared" si="57"/>
        <v>11.611111111111111</v>
      </c>
      <c r="I314">
        <f t="shared" si="58"/>
        <v>-645.83333333333326</v>
      </c>
      <c r="J314">
        <f t="shared" si="59"/>
        <v>346.68539999999996</v>
      </c>
      <c r="K314">
        <f t="shared" si="60"/>
        <v>5.416351111111112</v>
      </c>
      <c r="L314" s="17">
        <f t="shared" si="61"/>
        <v>-293.73158222222219</v>
      </c>
      <c r="M314" s="26">
        <f t="shared" si="62"/>
        <v>-293.73158222222219</v>
      </c>
      <c r="N314">
        <f t="shared" si="63"/>
        <v>-1043628.3116355555</v>
      </c>
      <c r="O314" s="18">
        <f t="shared" si="68"/>
        <v>153670817.47905651</v>
      </c>
      <c r="P314" s="18">
        <f t="shared" si="64"/>
        <v>125380.64814814815</v>
      </c>
      <c r="Q314" s="17">
        <f t="shared" si="69"/>
        <v>19544049.745370377</v>
      </c>
      <c r="R314" s="17">
        <f t="shared" si="65"/>
        <v>63869.443612321491</v>
      </c>
    </row>
    <row r="315" spans="1:18" x14ac:dyDescent="0.25">
      <c r="A315" s="17">
        <f t="shared" si="56"/>
        <v>3479.333333333333</v>
      </c>
      <c r="B315" s="3" t="s">
        <v>37</v>
      </c>
      <c r="C315" s="3">
        <v>307</v>
      </c>
      <c r="D315" s="3">
        <v>307</v>
      </c>
      <c r="E315" s="10">
        <v>40.799999999999997</v>
      </c>
      <c r="F315" s="17">
        <f t="shared" si="66"/>
        <v>-0.20833333333333331</v>
      </c>
      <c r="G315" s="17">
        <f t="shared" si="67"/>
        <v>-0.75</v>
      </c>
      <c r="H315" s="17">
        <f t="shared" si="57"/>
        <v>11.333333333333332</v>
      </c>
      <c r="I315">
        <f t="shared" si="58"/>
        <v>-387.49999999999994</v>
      </c>
      <c r="J315">
        <f t="shared" si="59"/>
        <v>346.68539999999996</v>
      </c>
      <c r="K315">
        <f t="shared" si="60"/>
        <v>5.2867733333333344</v>
      </c>
      <c r="L315" s="17">
        <f t="shared" si="61"/>
        <v>-35.527826666666648</v>
      </c>
      <c r="M315" s="26">
        <f t="shared" si="62"/>
        <v>-35.52782666666667</v>
      </c>
      <c r="N315">
        <f t="shared" si="63"/>
        <v>-123613.15158222223</v>
      </c>
      <c r="O315" s="18">
        <f t="shared" si="68"/>
        <v>152627189.16742095</v>
      </c>
      <c r="P315" s="18">
        <f t="shared" si="64"/>
        <v>119453.33333333331</v>
      </c>
      <c r="Q315" s="17">
        <f t="shared" si="69"/>
        <v>19669430.393518526</v>
      </c>
      <c r="R315" s="17">
        <f t="shared" si="65"/>
        <v>64069.805842079892</v>
      </c>
    </row>
    <row r="316" spans="1:18" x14ac:dyDescent="0.25">
      <c r="A316" s="17">
        <f t="shared" si="56"/>
        <v>3447.8888888888882</v>
      </c>
      <c r="B316" s="3" t="s">
        <v>37</v>
      </c>
      <c r="C316" s="3">
        <v>308</v>
      </c>
      <c r="D316" s="3">
        <v>308</v>
      </c>
      <c r="E316" s="10">
        <v>40.299999999999997</v>
      </c>
      <c r="F316" s="17">
        <f t="shared" si="66"/>
        <v>-9.7222222222221627E-2</v>
      </c>
      <c r="G316" s="17">
        <f t="shared" si="67"/>
        <v>-0.34999999999999787</v>
      </c>
      <c r="H316" s="17">
        <f t="shared" si="57"/>
        <v>11.194444444444443</v>
      </c>
      <c r="I316">
        <f t="shared" si="58"/>
        <v>-180.83333333333223</v>
      </c>
      <c r="J316">
        <f t="shared" si="59"/>
        <v>346.68539999999996</v>
      </c>
      <c r="K316">
        <f t="shared" si="60"/>
        <v>5.2219844444444448</v>
      </c>
      <c r="L316" s="17">
        <f t="shared" si="61"/>
        <v>171.07405111111217</v>
      </c>
      <c r="M316" s="26">
        <f t="shared" si="62"/>
        <v>171.07405111111217</v>
      </c>
      <c r="N316">
        <f t="shared" si="63"/>
        <v>589844.32000321336</v>
      </c>
      <c r="O316" s="18">
        <f t="shared" si="68"/>
        <v>152503576.01583874</v>
      </c>
      <c r="P316" s="18">
        <f t="shared" si="64"/>
        <v>116543.49537037034</v>
      </c>
      <c r="Q316" s="17">
        <f t="shared" si="69"/>
        <v>19788883.726851858</v>
      </c>
      <c r="R316" s="17">
        <f t="shared" si="65"/>
        <v>64249.622489778762</v>
      </c>
    </row>
    <row r="317" spans="1:18" x14ac:dyDescent="0.25">
      <c r="A317" s="17">
        <f t="shared" si="56"/>
        <v>3441.916666666667</v>
      </c>
      <c r="B317" s="3" t="s">
        <v>37</v>
      </c>
      <c r="C317" s="3">
        <v>309</v>
      </c>
      <c r="D317" s="3">
        <v>309</v>
      </c>
      <c r="E317" s="10">
        <v>40.1</v>
      </c>
      <c r="F317" s="17">
        <f t="shared" si="66"/>
        <v>-8.3333333333332538E-2</v>
      </c>
      <c r="G317" s="17">
        <f t="shared" si="67"/>
        <v>-0.29999999999999716</v>
      </c>
      <c r="H317" s="17">
        <f t="shared" si="57"/>
        <v>11.138888888888889</v>
      </c>
      <c r="I317">
        <f t="shared" si="58"/>
        <v>-154.99999999999852</v>
      </c>
      <c r="J317">
        <f t="shared" si="59"/>
        <v>346.68539999999996</v>
      </c>
      <c r="K317">
        <f t="shared" si="60"/>
        <v>5.19606888888889</v>
      </c>
      <c r="L317" s="17">
        <f t="shared" si="61"/>
        <v>196.88146888889034</v>
      </c>
      <c r="M317" s="26">
        <f t="shared" si="62"/>
        <v>196.88146888889031</v>
      </c>
      <c r="N317">
        <f t="shared" si="63"/>
        <v>677649.60912648647</v>
      </c>
      <c r="O317" s="18">
        <f t="shared" si="68"/>
        <v>153093420.33584195</v>
      </c>
      <c r="P317" s="18">
        <f t="shared" si="64"/>
        <v>115389.60648148149</v>
      </c>
      <c r="Q317" s="17">
        <f t="shared" si="69"/>
        <v>19905427.222222228</v>
      </c>
      <c r="R317" s="17">
        <f t="shared" si="65"/>
        <v>64418.858324343775</v>
      </c>
    </row>
    <row r="318" spans="1:18" x14ac:dyDescent="0.25">
      <c r="A318" s="17">
        <f t="shared" si="56"/>
        <v>3418.6111111111113</v>
      </c>
      <c r="B318" s="3" t="s">
        <v>37</v>
      </c>
      <c r="C318" s="3">
        <v>310</v>
      </c>
      <c r="D318" s="3">
        <v>310</v>
      </c>
      <c r="E318" s="10">
        <v>39.700000000000003</v>
      </c>
      <c r="F318" s="17">
        <f t="shared" si="66"/>
        <v>-0.12499999999999981</v>
      </c>
      <c r="G318" s="17">
        <f t="shared" si="67"/>
        <v>-0.44999999999999929</v>
      </c>
      <c r="H318" s="17">
        <f t="shared" si="57"/>
        <v>11.027777777777779</v>
      </c>
      <c r="I318">
        <f t="shared" si="58"/>
        <v>-232.49999999999963</v>
      </c>
      <c r="J318">
        <f t="shared" si="59"/>
        <v>346.68539999999996</v>
      </c>
      <c r="K318">
        <f t="shared" si="60"/>
        <v>5.1442377777777795</v>
      </c>
      <c r="L318" s="17">
        <f t="shared" si="61"/>
        <v>119.3296377777781</v>
      </c>
      <c r="M318" s="26">
        <f t="shared" si="62"/>
        <v>119.32963777777812</v>
      </c>
      <c r="N318">
        <f t="shared" si="63"/>
        <v>407941.62559197651</v>
      </c>
      <c r="O318" s="18">
        <f t="shared" si="68"/>
        <v>153771069.94496843</v>
      </c>
      <c r="P318" s="18">
        <f t="shared" si="64"/>
        <v>113099.05092592594</v>
      </c>
      <c r="Q318" s="17">
        <f t="shared" si="69"/>
        <v>20020816.828703709</v>
      </c>
      <c r="R318" s="17">
        <f t="shared" si="65"/>
        <v>64583.280092592613</v>
      </c>
    </row>
    <row r="319" spans="1:18" x14ac:dyDescent="0.25">
      <c r="A319" s="17">
        <f t="shared" si="56"/>
        <v>3386.4444444444443</v>
      </c>
      <c r="B319" s="3" t="s">
        <v>37</v>
      </c>
      <c r="C319" s="3">
        <v>311</v>
      </c>
      <c r="D319" s="3">
        <v>311</v>
      </c>
      <c r="E319" s="10">
        <v>39.200000000000003</v>
      </c>
      <c r="F319" s="17">
        <f t="shared" si="66"/>
        <v>-0.16666666666666705</v>
      </c>
      <c r="G319" s="17">
        <f t="shared" si="67"/>
        <v>-0.60000000000000142</v>
      </c>
      <c r="H319" s="17">
        <f t="shared" si="57"/>
        <v>10.888888888888889</v>
      </c>
      <c r="I319">
        <f t="shared" si="58"/>
        <v>-310.00000000000068</v>
      </c>
      <c r="J319">
        <f t="shared" si="59"/>
        <v>346.68539999999996</v>
      </c>
      <c r="K319">
        <f t="shared" si="60"/>
        <v>5.0794488888888907</v>
      </c>
      <c r="L319" s="17">
        <f t="shared" si="61"/>
        <v>41.764848888888167</v>
      </c>
      <c r="M319" s="26">
        <f t="shared" si="62"/>
        <v>41.764848888888196</v>
      </c>
      <c r="N319">
        <f t="shared" si="63"/>
        <v>141434.34049283716</v>
      </c>
      <c r="O319" s="18">
        <f t="shared" si="68"/>
        <v>154179011.5705604</v>
      </c>
      <c r="P319" s="18">
        <f t="shared" si="64"/>
        <v>110268.14814814816</v>
      </c>
      <c r="Q319" s="17">
        <f t="shared" si="69"/>
        <v>20133915.879629634</v>
      </c>
      <c r="R319" s="17">
        <f t="shared" si="65"/>
        <v>64739.279355722298</v>
      </c>
    </row>
    <row r="320" spans="1:18" x14ac:dyDescent="0.25">
      <c r="A320" s="17">
        <f t="shared" si="56"/>
        <v>3336.6666666666665</v>
      </c>
      <c r="B320" s="3" t="s">
        <v>37</v>
      </c>
      <c r="C320" s="3">
        <v>312</v>
      </c>
      <c r="D320" s="3">
        <v>312</v>
      </c>
      <c r="E320" s="10">
        <v>38.5</v>
      </c>
      <c r="F320" s="17">
        <f t="shared" si="66"/>
        <v>-0.25000000000000061</v>
      </c>
      <c r="G320" s="17">
        <f t="shared" si="67"/>
        <v>-0.90000000000000213</v>
      </c>
      <c r="H320" s="17">
        <f t="shared" si="57"/>
        <v>10.694444444444445</v>
      </c>
      <c r="I320">
        <f t="shared" si="58"/>
        <v>-465.00000000000114</v>
      </c>
      <c r="J320">
        <f t="shared" si="59"/>
        <v>346.68539999999996</v>
      </c>
      <c r="K320">
        <f t="shared" si="60"/>
        <v>4.9887444444444462</v>
      </c>
      <c r="L320" s="17">
        <f t="shared" si="61"/>
        <v>-113.32585555555673</v>
      </c>
      <c r="M320" s="26">
        <f t="shared" si="62"/>
        <v>-113.32585555555676</v>
      </c>
      <c r="N320">
        <f t="shared" si="63"/>
        <v>-378130.60470370768</v>
      </c>
      <c r="O320" s="18">
        <f t="shared" si="68"/>
        <v>154320445.91105324</v>
      </c>
      <c r="P320" s="18">
        <f t="shared" si="64"/>
        <v>106365.16203703704</v>
      </c>
      <c r="Q320" s="17">
        <f t="shared" si="69"/>
        <v>20244184.027777784</v>
      </c>
      <c r="R320" s="17">
        <f t="shared" si="65"/>
        <v>64885.205217236486</v>
      </c>
    </row>
    <row r="321" spans="1:18" x14ac:dyDescent="0.25">
      <c r="A321" s="17">
        <f t="shared" si="56"/>
        <v>3251.7222222222217</v>
      </c>
      <c r="B321" s="3" t="s">
        <v>37</v>
      </c>
      <c r="C321" s="3">
        <v>313</v>
      </c>
      <c r="D321" s="3">
        <v>313</v>
      </c>
      <c r="E321" s="10">
        <v>37.4</v>
      </c>
      <c r="F321" s="17">
        <f t="shared" si="66"/>
        <v>-0.34722222222222221</v>
      </c>
      <c r="G321" s="17">
        <f t="shared" si="67"/>
        <v>-1.25</v>
      </c>
      <c r="H321" s="17">
        <f t="shared" si="57"/>
        <v>10.388888888888888</v>
      </c>
      <c r="I321">
        <f t="shared" si="58"/>
        <v>-645.83333333333326</v>
      </c>
      <c r="J321">
        <f t="shared" si="59"/>
        <v>346.68539999999996</v>
      </c>
      <c r="K321">
        <f t="shared" si="60"/>
        <v>4.8462088888888895</v>
      </c>
      <c r="L321" s="17">
        <f t="shared" si="61"/>
        <v>-294.3017244444444</v>
      </c>
      <c r="M321" s="26">
        <f t="shared" si="62"/>
        <v>-294.3017244444444</v>
      </c>
      <c r="N321">
        <f t="shared" si="63"/>
        <v>-956987.45741432067</v>
      </c>
      <c r="O321" s="18">
        <f t="shared" si="68"/>
        <v>153942315.30634955</v>
      </c>
      <c r="P321" s="18">
        <f t="shared" si="64"/>
        <v>100373.98148148146</v>
      </c>
      <c r="Q321" s="17">
        <f t="shared" si="69"/>
        <v>20350549.189814821</v>
      </c>
      <c r="R321" s="17">
        <f t="shared" si="65"/>
        <v>65017.729040941922</v>
      </c>
    </row>
    <row r="322" spans="1:18" x14ac:dyDescent="0.25">
      <c r="A322" s="17">
        <f t="shared" si="56"/>
        <v>3140</v>
      </c>
      <c r="B322" s="3" t="s">
        <v>37</v>
      </c>
      <c r="C322" s="3">
        <v>314</v>
      </c>
      <c r="D322" s="3">
        <v>314</v>
      </c>
      <c r="E322" s="10">
        <v>36</v>
      </c>
      <c r="F322" s="17">
        <f t="shared" si="66"/>
        <v>-0.41666666666666663</v>
      </c>
      <c r="G322" s="17">
        <f t="shared" si="67"/>
        <v>-1.5</v>
      </c>
      <c r="H322" s="17">
        <f t="shared" si="57"/>
        <v>10</v>
      </c>
      <c r="I322">
        <f t="shared" si="58"/>
        <v>-774.99999999999989</v>
      </c>
      <c r="J322">
        <f t="shared" si="59"/>
        <v>346.68539999999996</v>
      </c>
      <c r="K322">
        <f t="shared" si="60"/>
        <v>4.6648000000000014</v>
      </c>
      <c r="L322" s="17">
        <f t="shared" si="61"/>
        <v>-423.64979999999991</v>
      </c>
      <c r="M322" s="26">
        <f t="shared" si="62"/>
        <v>-423.64979999999991</v>
      </c>
      <c r="N322">
        <f t="shared" si="63"/>
        <v>-1330260.3719999997</v>
      </c>
      <c r="O322" s="18">
        <f t="shared" si="68"/>
        <v>152985327.84893522</v>
      </c>
      <c r="P322" s="18">
        <f t="shared" si="64"/>
        <v>93000</v>
      </c>
      <c r="Q322" s="17">
        <f t="shared" si="69"/>
        <v>20450923.171296302</v>
      </c>
      <c r="R322" s="17">
        <f t="shared" si="65"/>
        <v>65130.328571007332</v>
      </c>
    </row>
    <row r="323" spans="1:18" x14ac:dyDescent="0.25">
      <c r="A323" s="17">
        <f t="shared" si="56"/>
        <v>3010</v>
      </c>
      <c r="B323" s="3" t="s">
        <v>37</v>
      </c>
      <c r="C323" s="3">
        <v>315</v>
      </c>
      <c r="D323" s="3">
        <v>315</v>
      </c>
      <c r="E323" s="10">
        <v>34.4</v>
      </c>
      <c r="F323" s="17">
        <f t="shared" si="66"/>
        <v>-0.41666666666666663</v>
      </c>
      <c r="G323" s="17">
        <f t="shared" si="67"/>
        <v>-1.5</v>
      </c>
      <c r="H323" s="17">
        <f t="shared" si="57"/>
        <v>9.5555555555555554</v>
      </c>
      <c r="I323">
        <f t="shared" si="58"/>
        <v>-774.99999999999989</v>
      </c>
      <c r="J323">
        <f t="shared" si="59"/>
        <v>346.68539999999996</v>
      </c>
      <c r="K323">
        <f t="shared" si="60"/>
        <v>4.4574755555555567</v>
      </c>
      <c r="L323" s="17">
        <f t="shared" si="61"/>
        <v>-423.85712444444437</v>
      </c>
      <c r="M323" s="26">
        <f t="shared" si="62"/>
        <v>-423.85712444444437</v>
      </c>
      <c r="N323">
        <f t="shared" si="63"/>
        <v>-1275809.9445777775</v>
      </c>
      <c r="O323" s="18">
        <f t="shared" si="68"/>
        <v>151655067.47693521</v>
      </c>
      <c r="P323" s="18">
        <f t="shared" si="64"/>
        <v>84917.037037037022</v>
      </c>
      <c r="Q323" s="17">
        <f t="shared" si="69"/>
        <v>20543923.171296302</v>
      </c>
      <c r="R323" s="17">
        <f t="shared" si="65"/>
        <v>65218.803718400959</v>
      </c>
    </row>
    <row r="324" spans="1:18" x14ac:dyDescent="0.25">
      <c r="A324" s="17">
        <f t="shared" si="56"/>
        <v>2896.6666666666665</v>
      </c>
      <c r="B324" s="3" t="s">
        <v>37</v>
      </c>
      <c r="C324" s="3">
        <v>316</v>
      </c>
      <c r="D324" s="3">
        <v>316</v>
      </c>
      <c r="E324" s="10">
        <v>33</v>
      </c>
      <c r="F324" s="17">
        <f t="shared" si="66"/>
        <v>-0.37499999999999989</v>
      </c>
      <c r="G324" s="17">
        <f t="shared" si="67"/>
        <v>-1.3499999999999996</v>
      </c>
      <c r="H324" s="17">
        <f t="shared" si="57"/>
        <v>9.1666666666666661</v>
      </c>
      <c r="I324">
        <f t="shared" si="58"/>
        <v>-697.49999999999977</v>
      </c>
      <c r="J324">
        <f t="shared" si="59"/>
        <v>346.68539999999996</v>
      </c>
      <c r="K324">
        <f t="shared" si="60"/>
        <v>4.2760666666666678</v>
      </c>
      <c r="L324" s="17">
        <f t="shared" si="61"/>
        <v>-346.53853333333313</v>
      </c>
      <c r="M324" s="26">
        <f t="shared" si="62"/>
        <v>-346.53853333333313</v>
      </c>
      <c r="N324">
        <f t="shared" si="63"/>
        <v>-1003806.6182222216</v>
      </c>
      <c r="O324" s="18">
        <f t="shared" si="68"/>
        <v>150379257.53235742</v>
      </c>
      <c r="P324" s="18">
        <f t="shared" si="64"/>
        <v>78145.833333333328</v>
      </c>
      <c r="Q324" s="17">
        <f t="shared" si="69"/>
        <v>20628840.20833334</v>
      </c>
      <c r="R324" s="17">
        <f t="shared" si="65"/>
        <v>65281.13989978905</v>
      </c>
    </row>
    <row r="325" spans="1:18" x14ac:dyDescent="0.25">
      <c r="A325" s="17">
        <f t="shared" si="56"/>
        <v>2791.3611111111109</v>
      </c>
      <c r="B325" s="3" t="s">
        <v>37</v>
      </c>
      <c r="C325" s="3">
        <v>317</v>
      </c>
      <c r="D325" s="3">
        <v>317</v>
      </c>
      <c r="E325" s="10">
        <v>31.7</v>
      </c>
      <c r="F325" s="17">
        <f t="shared" si="66"/>
        <v>-0.41666666666666663</v>
      </c>
      <c r="G325" s="17">
        <f t="shared" si="67"/>
        <v>-1.5</v>
      </c>
      <c r="H325" s="17">
        <f t="shared" si="57"/>
        <v>8.8055555555555554</v>
      </c>
      <c r="I325">
        <f t="shared" si="58"/>
        <v>-774.99999999999989</v>
      </c>
      <c r="J325">
        <f t="shared" si="59"/>
        <v>346.68539999999996</v>
      </c>
      <c r="K325">
        <f t="shared" si="60"/>
        <v>4.1076155555555562</v>
      </c>
      <c r="L325" s="17">
        <f t="shared" si="61"/>
        <v>-424.20698444444434</v>
      </c>
      <c r="M325" s="26">
        <f t="shared" si="62"/>
        <v>-424.20698444444434</v>
      </c>
      <c r="N325">
        <f t="shared" si="63"/>
        <v>-1184114.8794399379</v>
      </c>
      <c r="O325" s="18">
        <f t="shared" si="68"/>
        <v>149375450.91413522</v>
      </c>
      <c r="P325" s="18">
        <f t="shared" si="64"/>
        <v>72110.162037037036</v>
      </c>
      <c r="Q325" s="17">
        <f t="shared" si="69"/>
        <v>20706986.041666672</v>
      </c>
      <c r="R325" s="17">
        <f t="shared" si="65"/>
        <v>65321.722528916944</v>
      </c>
    </row>
    <row r="326" spans="1:18" x14ac:dyDescent="0.25">
      <c r="A326" s="17">
        <f t="shared" si="56"/>
        <v>2650</v>
      </c>
      <c r="B326" s="3" t="s">
        <v>37</v>
      </c>
      <c r="C326" s="3">
        <v>318</v>
      </c>
      <c r="D326" s="3">
        <v>318</v>
      </c>
      <c r="E326" s="10">
        <v>30</v>
      </c>
      <c r="F326" s="17">
        <f t="shared" si="66"/>
        <v>-0.51388888888888873</v>
      </c>
      <c r="G326" s="17">
        <f t="shared" si="67"/>
        <v>-1.8499999999999996</v>
      </c>
      <c r="H326" s="17">
        <f t="shared" si="57"/>
        <v>8.3333333333333339</v>
      </c>
      <c r="I326">
        <f t="shared" si="58"/>
        <v>-955.83333333333303</v>
      </c>
      <c r="J326">
        <f t="shared" si="59"/>
        <v>346.68539999999996</v>
      </c>
      <c r="K326">
        <f t="shared" si="60"/>
        <v>3.8873333333333346</v>
      </c>
      <c r="L326" s="17">
        <f t="shared" si="61"/>
        <v>-605.26059999999973</v>
      </c>
      <c r="M326" s="26">
        <f t="shared" si="62"/>
        <v>-605.26059999999973</v>
      </c>
      <c r="N326">
        <f t="shared" si="63"/>
        <v>-1603940.5899999994</v>
      </c>
      <c r="O326" s="18">
        <f t="shared" si="68"/>
        <v>148191336.03469527</v>
      </c>
      <c r="P326" s="18">
        <f t="shared" si="64"/>
        <v>64583.333333333343</v>
      </c>
      <c r="Q326" s="17">
        <f t="shared" si="69"/>
        <v>20779096.203703709</v>
      </c>
      <c r="R326" s="17">
        <f t="shared" si="65"/>
        <v>65343.069822967642</v>
      </c>
    </row>
    <row r="327" spans="1:18" x14ac:dyDescent="0.25">
      <c r="A327" s="17">
        <f t="shared" si="56"/>
        <v>2481.1111111111109</v>
      </c>
      <c r="B327" s="3" t="s">
        <v>37</v>
      </c>
      <c r="C327" s="3">
        <v>319</v>
      </c>
      <c r="D327" s="3">
        <v>319</v>
      </c>
      <c r="E327" s="10">
        <v>28</v>
      </c>
      <c r="F327" s="17">
        <f t="shared" si="66"/>
        <v>-0.54166666666666641</v>
      </c>
      <c r="G327" s="17">
        <f t="shared" si="67"/>
        <v>-1.9499999999999993</v>
      </c>
      <c r="H327" s="17">
        <f t="shared" si="57"/>
        <v>7.7777777777777777</v>
      </c>
      <c r="I327">
        <f t="shared" si="58"/>
        <v>-1007.4999999999995</v>
      </c>
      <c r="J327">
        <f t="shared" si="59"/>
        <v>346.68539999999996</v>
      </c>
      <c r="K327">
        <f t="shared" si="60"/>
        <v>3.6281777777777786</v>
      </c>
      <c r="L327" s="17">
        <f t="shared" si="61"/>
        <v>-657.18642222222184</v>
      </c>
      <c r="M327" s="26">
        <f t="shared" si="62"/>
        <v>-657.18642222222184</v>
      </c>
      <c r="N327">
        <f t="shared" si="63"/>
        <v>-1630552.5342469125</v>
      </c>
      <c r="O327" s="18">
        <f t="shared" si="68"/>
        <v>146587395.44469526</v>
      </c>
      <c r="P327" s="18">
        <f t="shared" si="64"/>
        <v>56259.259259259255</v>
      </c>
      <c r="Q327" s="17">
        <f t="shared" si="69"/>
        <v>20843679.537037041</v>
      </c>
      <c r="R327" s="17">
        <f t="shared" si="65"/>
        <v>65340.688203877871</v>
      </c>
    </row>
    <row r="328" spans="1:18" x14ac:dyDescent="0.25">
      <c r="A328" s="17">
        <f t="shared" si="56"/>
        <v>2320</v>
      </c>
      <c r="B328" s="3" t="s">
        <v>37</v>
      </c>
      <c r="C328" s="3">
        <v>320</v>
      </c>
      <c r="D328" s="3">
        <v>320</v>
      </c>
      <c r="E328" s="10">
        <v>26.1</v>
      </c>
      <c r="F328" s="17">
        <f t="shared" si="66"/>
        <v>-0.33333333333333315</v>
      </c>
      <c r="G328" s="17">
        <f t="shared" si="67"/>
        <v>-1.1999999999999993</v>
      </c>
      <c r="H328" s="17">
        <f t="shared" si="57"/>
        <v>7.25</v>
      </c>
      <c r="I328">
        <f t="shared" si="58"/>
        <v>-619.99999999999966</v>
      </c>
      <c r="J328">
        <f t="shared" si="59"/>
        <v>346.68539999999996</v>
      </c>
      <c r="K328">
        <f t="shared" si="60"/>
        <v>3.3819800000000009</v>
      </c>
      <c r="L328" s="17">
        <f t="shared" si="61"/>
        <v>-269.9326199999997</v>
      </c>
      <c r="M328" s="26">
        <f t="shared" si="62"/>
        <v>-269.9326199999997</v>
      </c>
      <c r="N328">
        <f t="shared" si="63"/>
        <v>-626243.67839999928</v>
      </c>
      <c r="O328" s="18">
        <f t="shared" si="68"/>
        <v>144956842.91044834</v>
      </c>
      <c r="P328" s="18">
        <f t="shared" si="64"/>
        <v>48883.125</v>
      </c>
      <c r="Q328" s="17">
        <f t="shared" si="69"/>
        <v>20899938.796296299</v>
      </c>
      <c r="R328" s="17">
        <f t="shared" si="65"/>
        <v>65312.308738425934</v>
      </c>
    </row>
    <row r="329" spans="1:18" x14ac:dyDescent="0.25">
      <c r="A329" s="17">
        <f t="shared" ref="A329:A392" si="70">(E329/3.6)*D329</f>
        <v>2282.666666666667</v>
      </c>
      <c r="B329" s="3" t="s">
        <v>37</v>
      </c>
      <c r="C329" s="3">
        <v>321</v>
      </c>
      <c r="D329" s="3">
        <v>321</v>
      </c>
      <c r="E329" s="10">
        <v>25.6</v>
      </c>
      <c r="F329" s="17">
        <f t="shared" si="66"/>
        <v>-0.16666666666666705</v>
      </c>
      <c r="G329" s="17">
        <f t="shared" si="67"/>
        <v>-0.60000000000000142</v>
      </c>
      <c r="H329" s="17">
        <f t="shared" ref="H329:H392" si="71">SUM(E329/3.6)</f>
        <v>7.1111111111111116</v>
      </c>
      <c r="I329">
        <f t="shared" ref="I329:I392" si="72">SUM($J$2*F329)</f>
        <v>-310.00000000000068</v>
      </c>
      <c r="J329">
        <f t="shared" ref="J329:J392" si="73">$J$4*$J$2*9.81</f>
        <v>346.68539999999996</v>
      </c>
      <c r="K329">
        <f t="shared" ref="K329:K392" si="74">SUM(0.5*$J$5*$J$3*$M$2*H329)</f>
        <v>3.3171911111111121</v>
      </c>
      <c r="L329" s="17">
        <f t="shared" ref="L329:L392" si="75">SUM(I329+J329+K329)</f>
        <v>40.002591111110391</v>
      </c>
      <c r="M329" s="26">
        <f t="shared" ref="M329:M392" si="76">SUM(J329+K329)+($J$2*F329)</f>
        <v>40.002591111110405</v>
      </c>
      <c r="N329">
        <f t="shared" ref="N329:N392" si="77">M329*A329</f>
        <v>91312.581309628033</v>
      </c>
      <c r="O329" s="18">
        <f t="shared" si="68"/>
        <v>144330599.23204833</v>
      </c>
      <c r="P329" s="18">
        <f t="shared" ref="P329:P392" si="78">0.5*$J$2*(H329^2)</f>
        <v>47028.148148148153</v>
      </c>
      <c r="Q329" s="17">
        <f t="shared" si="69"/>
        <v>20948821.921296299</v>
      </c>
      <c r="R329" s="17">
        <f t="shared" ref="R329:R392" si="79">Q329/C329</f>
        <v>65261.127480673829</v>
      </c>
    </row>
    <row r="330" spans="1:18" x14ac:dyDescent="0.25">
      <c r="A330" s="17">
        <f t="shared" si="70"/>
        <v>2227.1666666666665</v>
      </c>
      <c r="B330" s="3" t="s">
        <v>37</v>
      </c>
      <c r="C330" s="3">
        <v>322</v>
      </c>
      <c r="D330" s="3">
        <v>322</v>
      </c>
      <c r="E330" s="10">
        <v>24.9</v>
      </c>
      <c r="F330" s="17">
        <f t="shared" ref="F330:F393" si="80">($E331-$E329)/2/3.6</f>
        <v>-9.7222222222222612E-2</v>
      </c>
      <c r="G330" s="17">
        <f t="shared" ref="G330:G393" si="81">($E331-$E329)/2</f>
        <v>-0.35000000000000142</v>
      </c>
      <c r="H330" s="17">
        <f t="shared" si="71"/>
        <v>6.9166666666666661</v>
      </c>
      <c r="I330">
        <f t="shared" si="72"/>
        <v>-180.83333333333405</v>
      </c>
      <c r="J330">
        <f t="shared" si="73"/>
        <v>346.68539999999996</v>
      </c>
      <c r="K330">
        <f t="shared" si="74"/>
        <v>3.2264866666666672</v>
      </c>
      <c r="L330" s="17">
        <f t="shared" si="75"/>
        <v>169.07855333333256</v>
      </c>
      <c r="M330" s="26">
        <f t="shared" si="76"/>
        <v>169.07855333333259</v>
      </c>
      <c r="N330">
        <f t="shared" si="77"/>
        <v>376566.11803222058</v>
      </c>
      <c r="O330" s="18">
        <f t="shared" ref="O330:O393" si="82">SUM(O329+N329)</f>
        <v>144421911.81335795</v>
      </c>
      <c r="P330" s="18">
        <f t="shared" si="78"/>
        <v>44491.458333333328</v>
      </c>
      <c r="Q330" s="17">
        <f t="shared" ref="Q330:Q393" si="83">SUM(Q329+P329)</f>
        <v>20995850.069444448</v>
      </c>
      <c r="R330" s="17">
        <f t="shared" si="79"/>
        <v>65204.503321256052</v>
      </c>
    </row>
    <row r="331" spans="1:18" x14ac:dyDescent="0.25">
      <c r="A331" s="17">
        <f t="shared" si="70"/>
        <v>2234.083333333333</v>
      </c>
      <c r="B331" s="3" t="s">
        <v>37</v>
      </c>
      <c r="C331" s="3">
        <v>323</v>
      </c>
      <c r="D331" s="3">
        <v>323</v>
      </c>
      <c r="E331" s="10">
        <v>24.9</v>
      </c>
      <c r="F331" s="17">
        <f t="shared" si="80"/>
        <v>-8.3333333333333037E-2</v>
      </c>
      <c r="G331" s="17">
        <f t="shared" si="81"/>
        <v>-0.29999999999999893</v>
      </c>
      <c r="H331" s="17">
        <f t="shared" si="71"/>
        <v>6.9166666666666661</v>
      </c>
      <c r="I331">
        <f t="shared" si="72"/>
        <v>-154.99999999999946</v>
      </c>
      <c r="J331">
        <f t="shared" si="73"/>
        <v>346.68539999999996</v>
      </c>
      <c r="K331">
        <f t="shared" si="74"/>
        <v>3.2264866666666672</v>
      </c>
      <c r="L331" s="17">
        <f t="shared" si="75"/>
        <v>194.91188666666716</v>
      </c>
      <c r="M331" s="26">
        <f t="shared" si="76"/>
        <v>194.91188666666719</v>
      </c>
      <c r="N331">
        <f t="shared" si="77"/>
        <v>435449.39747055667</v>
      </c>
      <c r="O331" s="18">
        <f t="shared" si="82"/>
        <v>144798477.93139017</v>
      </c>
      <c r="P331" s="18">
        <f t="shared" si="78"/>
        <v>44491.458333333328</v>
      </c>
      <c r="Q331" s="17">
        <f t="shared" si="83"/>
        <v>21040341.52777778</v>
      </c>
      <c r="R331" s="17">
        <f t="shared" si="79"/>
        <v>65140.376246990032</v>
      </c>
    </row>
    <row r="332" spans="1:18" x14ac:dyDescent="0.25">
      <c r="A332" s="17">
        <f t="shared" si="70"/>
        <v>2187</v>
      </c>
      <c r="B332" s="3" t="s">
        <v>37</v>
      </c>
      <c r="C332" s="3">
        <v>324</v>
      </c>
      <c r="D332" s="3">
        <v>324</v>
      </c>
      <c r="E332" s="10">
        <v>24.3</v>
      </c>
      <c r="F332" s="17">
        <f t="shared" si="80"/>
        <v>-0.1388888888888889</v>
      </c>
      <c r="G332" s="17">
        <f t="shared" si="81"/>
        <v>-0.5</v>
      </c>
      <c r="H332" s="17">
        <f t="shared" si="71"/>
        <v>6.75</v>
      </c>
      <c r="I332">
        <f t="shared" si="72"/>
        <v>-258.33333333333337</v>
      </c>
      <c r="J332">
        <f t="shared" si="73"/>
        <v>346.68539999999996</v>
      </c>
      <c r="K332">
        <f t="shared" si="74"/>
        <v>3.148740000000001</v>
      </c>
      <c r="L332" s="17">
        <f t="shared" si="75"/>
        <v>91.500806666666591</v>
      </c>
      <c r="M332" s="26">
        <f t="shared" si="76"/>
        <v>91.500806666666563</v>
      </c>
      <c r="N332">
        <f t="shared" si="77"/>
        <v>200112.26417999977</v>
      </c>
      <c r="O332" s="18">
        <f t="shared" si="82"/>
        <v>145233927.32886073</v>
      </c>
      <c r="P332" s="18">
        <f t="shared" si="78"/>
        <v>42373.125</v>
      </c>
      <c r="Q332" s="17">
        <f t="shared" si="83"/>
        <v>21084832.986111112</v>
      </c>
      <c r="R332" s="17">
        <f t="shared" si="79"/>
        <v>65076.645018861454</v>
      </c>
    </row>
    <row r="333" spans="1:18" x14ac:dyDescent="0.25">
      <c r="A333" s="17">
        <f t="shared" si="70"/>
        <v>2157.6388888888887</v>
      </c>
      <c r="B333" s="3" t="s">
        <v>37</v>
      </c>
      <c r="C333" s="3">
        <v>325</v>
      </c>
      <c r="D333" s="3">
        <v>325</v>
      </c>
      <c r="E333" s="10">
        <v>23.9</v>
      </c>
      <c r="F333" s="17">
        <f t="shared" si="80"/>
        <v>-5.5555555555555851E-2</v>
      </c>
      <c r="G333" s="17">
        <f t="shared" si="81"/>
        <v>-0.20000000000000107</v>
      </c>
      <c r="H333" s="17">
        <f t="shared" si="71"/>
        <v>6.6388888888888884</v>
      </c>
      <c r="I333">
        <f t="shared" si="72"/>
        <v>-103.33333333333388</v>
      </c>
      <c r="J333">
        <f t="shared" si="73"/>
        <v>346.68539999999996</v>
      </c>
      <c r="K333">
        <f t="shared" si="74"/>
        <v>3.0969088888888896</v>
      </c>
      <c r="L333" s="17">
        <f t="shared" si="75"/>
        <v>246.44897555555497</v>
      </c>
      <c r="M333" s="26">
        <f t="shared" si="76"/>
        <v>246.44897555555497</v>
      </c>
      <c r="N333">
        <f t="shared" si="77"/>
        <v>531747.89378549252</v>
      </c>
      <c r="O333" s="18">
        <f t="shared" si="82"/>
        <v>145434039.59304073</v>
      </c>
      <c r="P333" s="18">
        <f t="shared" si="78"/>
        <v>40989.606481481474</v>
      </c>
      <c r="Q333" s="17">
        <f t="shared" si="83"/>
        <v>21127206.111111112</v>
      </c>
      <c r="R333" s="17">
        <f t="shared" si="79"/>
        <v>65006.788034188037</v>
      </c>
    </row>
    <row r="334" spans="1:18" x14ac:dyDescent="0.25">
      <c r="A334" s="17">
        <f t="shared" si="70"/>
        <v>2164.2777777777778</v>
      </c>
      <c r="B334" s="3" t="s">
        <v>37</v>
      </c>
      <c r="C334" s="3">
        <v>326</v>
      </c>
      <c r="D334" s="3">
        <v>326</v>
      </c>
      <c r="E334" s="10">
        <v>23.9</v>
      </c>
      <c r="F334" s="17">
        <f t="shared" si="80"/>
        <v>-4.1666666666666269E-2</v>
      </c>
      <c r="G334" s="17">
        <f t="shared" si="81"/>
        <v>-0.14999999999999858</v>
      </c>
      <c r="H334" s="17">
        <f t="shared" si="71"/>
        <v>6.6388888888888884</v>
      </c>
      <c r="I334">
        <f t="shared" si="72"/>
        <v>-77.499999999999261</v>
      </c>
      <c r="J334">
        <f t="shared" si="73"/>
        <v>346.68539999999996</v>
      </c>
      <c r="K334">
        <f t="shared" si="74"/>
        <v>3.0969088888888896</v>
      </c>
      <c r="L334" s="17">
        <f t="shared" si="75"/>
        <v>272.28230888888959</v>
      </c>
      <c r="M334" s="26">
        <f t="shared" si="76"/>
        <v>272.28230888888959</v>
      </c>
      <c r="N334">
        <f t="shared" si="77"/>
        <v>589294.55041024846</v>
      </c>
      <c r="O334" s="18">
        <f t="shared" si="82"/>
        <v>145965787.48682624</v>
      </c>
      <c r="P334" s="18">
        <f t="shared" si="78"/>
        <v>40989.606481481474</v>
      </c>
      <c r="Q334" s="17">
        <f t="shared" si="83"/>
        <v>21168195.717592593</v>
      </c>
      <c r="R334" s="17">
        <f t="shared" si="79"/>
        <v>64933.115698136789</v>
      </c>
    </row>
    <row r="335" spans="1:18" x14ac:dyDescent="0.25">
      <c r="A335" s="17">
        <f t="shared" si="70"/>
        <v>2143.6666666666665</v>
      </c>
      <c r="B335" s="3" t="s">
        <v>37</v>
      </c>
      <c r="C335" s="3">
        <v>327</v>
      </c>
      <c r="D335" s="3">
        <v>327</v>
      </c>
      <c r="E335" s="10">
        <v>23.6</v>
      </c>
      <c r="F335" s="17">
        <f t="shared" si="80"/>
        <v>-8.3333333333333037E-2</v>
      </c>
      <c r="G335" s="17">
        <f t="shared" si="81"/>
        <v>-0.29999999999999893</v>
      </c>
      <c r="H335" s="17">
        <f t="shared" si="71"/>
        <v>6.5555555555555554</v>
      </c>
      <c r="I335">
        <f t="shared" si="72"/>
        <v>-154.99999999999946</v>
      </c>
      <c r="J335">
        <f t="shared" si="73"/>
        <v>346.68539999999996</v>
      </c>
      <c r="K335">
        <f t="shared" si="74"/>
        <v>3.0580355555555561</v>
      </c>
      <c r="L335" s="17">
        <f t="shared" si="75"/>
        <v>194.74343555555606</v>
      </c>
      <c r="M335" s="26">
        <f t="shared" si="76"/>
        <v>194.74343555555603</v>
      </c>
      <c r="N335">
        <f t="shared" si="77"/>
        <v>417465.0113525936</v>
      </c>
      <c r="O335" s="18">
        <f t="shared" si="82"/>
        <v>146555082.03723648</v>
      </c>
      <c r="P335" s="18">
        <f t="shared" si="78"/>
        <v>39967.037037037029</v>
      </c>
      <c r="Q335" s="17">
        <f t="shared" si="83"/>
        <v>21209185.324074075</v>
      </c>
      <c r="R335" s="17">
        <f t="shared" si="79"/>
        <v>64859.893957413071</v>
      </c>
    </row>
    <row r="336" spans="1:18" x14ac:dyDescent="0.25">
      <c r="A336" s="17">
        <f t="shared" si="70"/>
        <v>2122.8888888888891</v>
      </c>
      <c r="B336" s="3" t="s">
        <v>37</v>
      </c>
      <c r="C336" s="3">
        <v>328</v>
      </c>
      <c r="D336" s="3">
        <v>328</v>
      </c>
      <c r="E336" s="10">
        <v>23.3</v>
      </c>
      <c r="F336" s="17">
        <f t="shared" si="80"/>
        <v>-0.43055555555555575</v>
      </c>
      <c r="G336" s="17">
        <f t="shared" si="81"/>
        <v>-1.5500000000000007</v>
      </c>
      <c r="H336" s="17">
        <f t="shared" si="71"/>
        <v>6.4722222222222223</v>
      </c>
      <c r="I336">
        <f t="shared" si="72"/>
        <v>-800.83333333333371</v>
      </c>
      <c r="J336">
        <f t="shared" si="73"/>
        <v>346.68539999999996</v>
      </c>
      <c r="K336">
        <f t="shared" si="74"/>
        <v>3.019162222222223</v>
      </c>
      <c r="L336" s="17">
        <f t="shared" si="75"/>
        <v>-451.12877111111152</v>
      </c>
      <c r="M336" s="26">
        <f t="shared" si="76"/>
        <v>-451.12877111111152</v>
      </c>
      <c r="N336">
        <f t="shared" si="77"/>
        <v>-957696.25564987748</v>
      </c>
      <c r="O336" s="18">
        <f t="shared" si="82"/>
        <v>146972547.04858908</v>
      </c>
      <c r="P336" s="18">
        <f t="shared" si="78"/>
        <v>38957.384259259263</v>
      </c>
      <c r="Q336" s="17">
        <f t="shared" si="83"/>
        <v>21249152.361111112</v>
      </c>
      <c r="R336" s="17">
        <f t="shared" si="79"/>
        <v>64784.00110094851</v>
      </c>
    </row>
    <row r="337" spans="1:18" x14ac:dyDescent="0.25">
      <c r="A337" s="17">
        <f t="shared" si="70"/>
        <v>1873.4722222222224</v>
      </c>
      <c r="B337" s="3" t="s">
        <v>37</v>
      </c>
      <c r="C337" s="3">
        <v>329</v>
      </c>
      <c r="D337" s="3">
        <v>329</v>
      </c>
      <c r="E337" s="10">
        <v>20.5</v>
      </c>
      <c r="F337" s="17">
        <f t="shared" si="80"/>
        <v>-0.80555555555555558</v>
      </c>
      <c r="G337" s="17">
        <f t="shared" si="81"/>
        <v>-2.9000000000000004</v>
      </c>
      <c r="H337" s="17">
        <f t="shared" si="71"/>
        <v>5.6944444444444446</v>
      </c>
      <c r="I337">
        <f t="shared" si="72"/>
        <v>-1498.3333333333335</v>
      </c>
      <c r="J337">
        <f t="shared" si="73"/>
        <v>346.68539999999996</v>
      </c>
      <c r="K337">
        <f t="shared" si="74"/>
        <v>2.6563444444444451</v>
      </c>
      <c r="L337" s="17">
        <f t="shared" si="75"/>
        <v>-1148.9915888888893</v>
      </c>
      <c r="M337" s="26">
        <f t="shared" si="76"/>
        <v>-1148.9915888888891</v>
      </c>
      <c r="N337">
        <f t="shared" si="77"/>
        <v>-2152603.8253503093</v>
      </c>
      <c r="O337" s="18">
        <f t="shared" si="82"/>
        <v>146014850.79293922</v>
      </c>
      <c r="P337" s="18">
        <f t="shared" si="78"/>
        <v>30156.828703703708</v>
      </c>
      <c r="Q337" s="17">
        <f t="shared" si="83"/>
        <v>21288109.745370369</v>
      </c>
      <c r="R337" s="17">
        <f t="shared" si="79"/>
        <v>64705.500745806596</v>
      </c>
    </row>
    <row r="338" spans="1:18" x14ac:dyDescent="0.25">
      <c r="A338" s="17">
        <f t="shared" si="70"/>
        <v>1604.1666666666665</v>
      </c>
      <c r="B338" s="3" t="s">
        <v>37</v>
      </c>
      <c r="C338" s="3">
        <v>330</v>
      </c>
      <c r="D338" s="3">
        <v>330</v>
      </c>
      <c r="E338" s="10">
        <v>17.5</v>
      </c>
      <c r="F338" s="17">
        <f t="shared" si="80"/>
        <v>-0.50000000000000022</v>
      </c>
      <c r="G338" s="17">
        <f t="shared" si="81"/>
        <v>-1.8000000000000007</v>
      </c>
      <c r="H338" s="17">
        <f t="shared" si="71"/>
        <v>4.8611111111111107</v>
      </c>
      <c r="I338">
        <f t="shared" si="72"/>
        <v>-930.00000000000045</v>
      </c>
      <c r="J338">
        <f t="shared" si="73"/>
        <v>346.68539999999996</v>
      </c>
      <c r="K338">
        <f t="shared" si="74"/>
        <v>2.2676111111111115</v>
      </c>
      <c r="L338" s="17">
        <f t="shared" si="75"/>
        <v>-581.04698888888936</v>
      </c>
      <c r="M338" s="26">
        <f t="shared" si="76"/>
        <v>-581.04698888888936</v>
      </c>
      <c r="N338">
        <f t="shared" si="77"/>
        <v>-932096.21134259331</v>
      </c>
      <c r="O338" s="18">
        <f t="shared" si="82"/>
        <v>143862246.9675889</v>
      </c>
      <c r="P338" s="18">
        <f t="shared" si="78"/>
        <v>21976.273148148146</v>
      </c>
      <c r="Q338" s="17">
        <f t="shared" si="83"/>
        <v>21318266.574074075</v>
      </c>
      <c r="R338" s="17">
        <f t="shared" si="79"/>
        <v>64600.807800224466</v>
      </c>
    </row>
    <row r="339" spans="1:18" x14ac:dyDescent="0.25">
      <c r="A339" s="17">
        <f t="shared" si="70"/>
        <v>1553.8611111111109</v>
      </c>
      <c r="B339" s="3" t="s">
        <v>37</v>
      </c>
      <c r="C339" s="3">
        <v>331</v>
      </c>
      <c r="D339" s="3">
        <v>331</v>
      </c>
      <c r="E339" s="10">
        <v>16.899999999999999</v>
      </c>
      <c r="F339" s="17">
        <f t="shared" si="80"/>
        <v>-0.1111111111111112</v>
      </c>
      <c r="G339" s="17">
        <f t="shared" si="81"/>
        <v>-0.40000000000000036</v>
      </c>
      <c r="H339" s="17">
        <f t="shared" si="71"/>
        <v>4.6944444444444438</v>
      </c>
      <c r="I339">
        <f t="shared" si="72"/>
        <v>-206.66666666666683</v>
      </c>
      <c r="J339">
        <f t="shared" si="73"/>
        <v>346.68539999999996</v>
      </c>
      <c r="K339">
        <f t="shared" si="74"/>
        <v>2.1898644444444448</v>
      </c>
      <c r="L339" s="17">
        <f t="shared" si="75"/>
        <v>142.20859777777758</v>
      </c>
      <c r="M339" s="26">
        <f t="shared" si="76"/>
        <v>142.20859777777756</v>
      </c>
      <c r="N339">
        <f t="shared" si="77"/>
        <v>220972.40975253048</v>
      </c>
      <c r="O339" s="18">
        <f t="shared" si="82"/>
        <v>142930150.7562463</v>
      </c>
      <c r="P339" s="18">
        <f t="shared" si="78"/>
        <v>20495.162037037033</v>
      </c>
      <c r="Q339" s="17">
        <f t="shared" si="83"/>
        <v>21340242.847222224</v>
      </c>
      <c r="R339" s="17">
        <f t="shared" si="79"/>
        <v>64472.032771064121</v>
      </c>
    </row>
    <row r="340" spans="1:18" x14ac:dyDescent="0.25">
      <c r="A340" s="17">
        <f t="shared" si="70"/>
        <v>1540.1111111111109</v>
      </c>
      <c r="B340" s="3" t="s">
        <v>37</v>
      </c>
      <c r="C340" s="3">
        <v>332</v>
      </c>
      <c r="D340" s="3">
        <v>332</v>
      </c>
      <c r="E340" s="10">
        <v>16.7</v>
      </c>
      <c r="F340" s="17">
        <f t="shared" si="80"/>
        <v>-0.13888888888888865</v>
      </c>
      <c r="G340" s="17">
        <f t="shared" si="81"/>
        <v>-0.49999999999999911</v>
      </c>
      <c r="H340" s="17">
        <f t="shared" si="71"/>
        <v>4.6388888888888884</v>
      </c>
      <c r="I340">
        <f t="shared" si="72"/>
        <v>-258.33333333333286</v>
      </c>
      <c r="J340">
        <f t="shared" si="73"/>
        <v>346.68539999999996</v>
      </c>
      <c r="K340">
        <f t="shared" si="74"/>
        <v>2.1639488888888891</v>
      </c>
      <c r="L340" s="17">
        <f t="shared" si="75"/>
        <v>90.516015555555981</v>
      </c>
      <c r="M340" s="26">
        <f t="shared" si="76"/>
        <v>90.51601555555601</v>
      </c>
      <c r="N340">
        <f t="shared" si="77"/>
        <v>139404.72129061795</v>
      </c>
      <c r="O340" s="18">
        <f t="shared" si="82"/>
        <v>143151123.16599882</v>
      </c>
      <c r="P340" s="18">
        <f t="shared" si="78"/>
        <v>20012.93981481481</v>
      </c>
      <c r="Q340" s="17">
        <f t="shared" si="83"/>
        <v>21360738.009259261</v>
      </c>
      <c r="R340" s="17">
        <f t="shared" si="79"/>
        <v>64339.572317045968</v>
      </c>
    </row>
    <row r="341" spans="1:18" x14ac:dyDescent="0.25">
      <c r="A341" s="17">
        <f t="shared" si="70"/>
        <v>1470.75</v>
      </c>
      <c r="B341" s="3" t="s">
        <v>37</v>
      </c>
      <c r="C341" s="3">
        <v>333</v>
      </c>
      <c r="D341" s="3">
        <v>333</v>
      </c>
      <c r="E341" s="10">
        <v>15.9</v>
      </c>
      <c r="F341" s="17">
        <f t="shared" si="80"/>
        <v>-0.15277777777777773</v>
      </c>
      <c r="G341" s="17">
        <f t="shared" si="81"/>
        <v>-0.54999999999999982</v>
      </c>
      <c r="H341" s="17">
        <f t="shared" si="71"/>
        <v>4.416666666666667</v>
      </c>
      <c r="I341">
        <f t="shared" si="72"/>
        <v>-284.16666666666657</v>
      </c>
      <c r="J341">
        <f t="shared" si="73"/>
        <v>346.68539999999996</v>
      </c>
      <c r="K341">
        <f t="shared" si="74"/>
        <v>2.0602866666666673</v>
      </c>
      <c r="L341" s="17">
        <f t="shared" si="75"/>
        <v>64.579020000000057</v>
      </c>
      <c r="M341" s="26">
        <f t="shared" si="76"/>
        <v>64.579020000000071</v>
      </c>
      <c r="N341">
        <f t="shared" si="77"/>
        <v>94979.593665000109</v>
      </c>
      <c r="O341" s="18">
        <f t="shared" si="82"/>
        <v>143290527.88728943</v>
      </c>
      <c r="P341" s="18">
        <f t="shared" si="78"/>
        <v>18141.458333333336</v>
      </c>
      <c r="Q341" s="17">
        <f t="shared" si="83"/>
        <v>21380750.949074075</v>
      </c>
      <c r="R341" s="17">
        <f t="shared" si="79"/>
        <v>64206.459306528755</v>
      </c>
    </row>
    <row r="342" spans="1:18" x14ac:dyDescent="0.25">
      <c r="A342" s="17">
        <f t="shared" si="70"/>
        <v>1447.3333333333333</v>
      </c>
      <c r="B342" s="3" t="s">
        <v>37</v>
      </c>
      <c r="C342" s="3">
        <v>334</v>
      </c>
      <c r="D342" s="3">
        <v>334</v>
      </c>
      <c r="E342" s="10">
        <v>15.6</v>
      </c>
      <c r="F342" s="17">
        <f t="shared" si="80"/>
        <v>-0.12500000000000006</v>
      </c>
      <c r="G342" s="17">
        <f t="shared" si="81"/>
        <v>-0.45000000000000018</v>
      </c>
      <c r="H342" s="17">
        <f t="shared" si="71"/>
        <v>4.333333333333333</v>
      </c>
      <c r="I342">
        <f t="shared" si="72"/>
        <v>-232.50000000000011</v>
      </c>
      <c r="J342">
        <f t="shared" si="73"/>
        <v>346.68539999999996</v>
      </c>
      <c r="K342">
        <f t="shared" si="74"/>
        <v>2.0214133333333337</v>
      </c>
      <c r="L342" s="17">
        <f t="shared" si="75"/>
        <v>116.20681333333317</v>
      </c>
      <c r="M342" s="26">
        <f t="shared" si="76"/>
        <v>116.20681333333317</v>
      </c>
      <c r="N342">
        <f t="shared" si="77"/>
        <v>168189.99449777754</v>
      </c>
      <c r="O342" s="18">
        <f t="shared" si="82"/>
        <v>143385507.48095444</v>
      </c>
      <c r="P342" s="18">
        <f t="shared" si="78"/>
        <v>17463.333333333332</v>
      </c>
      <c r="Q342" s="17">
        <f t="shared" si="83"/>
        <v>21398892.407407407</v>
      </c>
      <c r="R342" s="17">
        <f t="shared" si="79"/>
        <v>64068.540141938342</v>
      </c>
    </row>
    <row r="343" spans="1:18" x14ac:dyDescent="0.25">
      <c r="A343" s="17">
        <f t="shared" si="70"/>
        <v>1395.8333333333335</v>
      </c>
      <c r="B343" s="3" t="s">
        <v>37</v>
      </c>
      <c r="C343" s="3">
        <v>335</v>
      </c>
      <c r="D343" s="3">
        <v>335</v>
      </c>
      <c r="E343" s="10">
        <v>15</v>
      </c>
      <c r="F343" s="17">
        <f t="shared" si="80"/>
        <v>-0.15277777777777773</v>
      </c>
      <c r="G343" s="17">
        <f t="shared" si="81"/>
        <v>-0.54999999999999982</v>
      </c>
      <c r="H343" s="17">
        <f t="shared" si="71"/>
        <v>4.166666666666667</v>
      </c>
      <c r="I343">
        <f t="shared" si="72"/>
        <v>-284.16666666666657</v>
      </c>
      <c r="J343">
        <f t="shared" si="73"/>
        <v>346.68539999999996</v>
      </c>
      <c r="K343">
        <f t="shared" si="74"/>
        <v>1.9436666666666673</v>
      </c>
      <c r="L343" s="17">
        <f t="shared" si="75"/>
        <v>64.462400000000059</v>
      </c>
      <c r="M343" s="26">
        <f t="shared" si="76"/>
        <v>64.462400000000059</v>
      </c>
      <c r="N343">
        <f t="shared" si="77"/>
        <v>89978.766666666765</v>
      </c>
      <c r="O343" s="18">
        <f t="shared" si="82"/>
        <v>143553697.47545221</v>
      </c>
      <c r="P343" s="18">
        <f t="shared" si="78"/>
        <v>16145.833333333336</v>
      </c>
      <c r="Q343" s="17">
        <f t="shared" si="83"/>
        <v>21416355.740740739</v>
      </c>
      <c r="R343" s="17">
        <f t="shared" si="79"/>
        <v>63929.420121614145</v>
      </c>
    </row>
    <row r="344" spans="1:18" x14ac:dyDescent="0.25">
      <c r="A344" s="17">
        <f t="shared" si="70"/>
        <v>1353.3333333333333</v>
      </c>
      <c r="B344" s="3" t="s">
        <v>37</v>
      </c>
      <c r="C344" s="3">
        <v>336</v>
      </c>
      <c r="D344" s="3">
        <v>336</v>
      </c>
      <c r="E344" s="10">
        <v>14.5</v>
      </c>
      <c r="F344" s="17">
        <f t="shared" si="80"/>
        <v>-9.7222222222222127E-2</v>
      </c>
      <c r="G344" s="17">
        <f t="shared" si="81"/>
        <v>-0.34999999999999964</v>
      </c>
      <c r="H344" s="17">
        <f t="shared" si="71"/>
        <v>4.0277777777777777</v>
      </c>
      <c r="I344">
        <f t="shared" si="72"/>
        <v>-180.83333333333314</v>
      </c>
      <c r="J344">
        <f t="shared" si="73"/>
        <v>346.68539999999996</v>
      </c>
      <c r="K344">
        <f t="shared" si="74"/>
        <v>1.8788777777777783</v>
      </c>
      <c r="L344" s="17">
        <f t="shared" si="75"/>
        <v>167.73094444444459</v>
      </c>
      <c r="M344" s="26">
        <f t="shared" si="76"/>
        <v>167.73094444444462</v>
      </c>
      <c r="N344">
        <f t="shared" si="77"/>
        <v>226995.87814814836</v>
      </c>
      <c r="O344" s="18">
        <f t="shared" si="82"/>
        <v>143643676.2421189</v>
      </c>
      <c r="P344" s="18">
        <f t="shared" si="78"/>
        <v>15087.384259259259</v>
      </c>
      <c r="Q344" s="17">
        <f t="shared" si="83"/>
        <v>21432501.574074071</v>
      </c>
      <c r="R344" s="17">
        <f t="shared" si="79"/>
        <v>63787.207065696639</v>
      </c>
    </row>
    <row r="345" spans="1:18" x14ac:dyDescent="0.25">
      <c r="A345" s="17">
        <f t="shared" si="70"/>
        <v>1338.6388888888889</v>
      </c>
      <c r="B345" s="3" t="s">
        <v>37</v>
      </c>
      <c r="C345" s="3">
        <v>337</v>
      </c>
      <c r="D345" s="3">
        <v>337</v>
      </c>
      <c r="E345" s="10">
        <v>14.3</v>
      </c>
      <c r="F345" s="17">
        <f t="shared" si="80"/>
        <v>0</v>
      </c>
      <c r="G345" s="17">
        <f t="shared" si="81"/>
        <v>0</v>
      </c>
      <c r="H345" s="17">
        <f t="shared" si="71"/>
        <v>3.9722222222222223</v>
      </c>
      <c r="I345">
        <f t="shared" si="72"/>
        <v>0</v>
      </c>
      <c r="J345">
        <f t="shared" si="73"/>
        <v>346.68539999999996</v>
      </c>
      <c r="K345">
        <f t="shared" si="74"/>
        <v>1.8529622222222226</v>
      </c>
      <c r="L345" s="17">
        <f t="shared" si="75"/>
        <v>348.53836222222219</v>
      </c>
      <c r="M345" s="26">
        <f t="shared" si="76"/>
        <v>348.53836222222219</v>
      </c>
      <c r="N345">
        <f t="shared" si="77"/>
        <v>466567.00594030862</v>
      </c>
      <c r="O345" s="18">
        <f t="shared" si="82"/>
        <v>143870672.12026703</v>
      </c>
      <c r="P345" s="18">
        <f t="shared" si="78"/>
        <v>14674.050925925927</v>
      </c>
      <c r="Q345" s="17">
        <f t="shared" si="83"/>
        <v>21447588.958333328</v>
      </c>
      <c r="R345" s="17">
        <f t="shared" si="79"/>
        <v>63642.697205736877</v>
      </c>
    </row>
    <row r="346" spans="1:18" x14ac:dyDescent="0.25">
      <c r="A346" s="17">
        <f t="shared" si="70"/>
        <v>1361.3888888888889</v>
      </c>
      <c r="B346" s="3" t="s">
        <v>37</v>
      </c>
      <c r="C346" s="3">
        <v>338</v>
      </c>
      <c r="D346" s="3">
        <v>338</v>
      </c>
      <c r="E346" s="10">
        <v>14.5</v>
      </c>
      <c r="F346" s="17">
        <f t="shared" si="80"/>
        <v>0.15277777777777773</v>
      </c>
      <c r="G346" s="17">
        <f t="shared" si="81"/>
        <v>0.54999999999999982</v>
      </c>
      <c r="H346" s="17">
        <f t="shared" si="71"/>
        <v>4.0277777777777777</v>
      </c>
      <c r="I346">
        <f t="shared" si="72"/>
        <v>284.16666666666657</v>
      </c>
      <c r="J346">
        <f t="shared" si="73"/>
        <v>346.68539999999996</v>
      </c>
      <c r="K346">
        <f t="shared" si="74"/>
        <v>1.8788777777777783</v>
      </c>
      <c r="L346" s="17">
        <f t="shared" si="75"/>
        <v>632.73094444444439</v>
      </c>
      <c r="M346" s="26">
        <f t="shared" si="76"/>
        <v>632.73094444444428</v>
      </c>
      <c r="N346">
        <f t="shared" si="77"/>
        <v>861392.87742283929</v>
      </c>
      <c r="O346" s="18">
        <f t="shared" si="82"/>
        <v>144337239.12620735</v>
      </c>
      <c r="P346" s="18">
        <f t="shared" si="78"/>
        <v>15087.384259259259</v>
      </c>
      <c r="Q346" s="17">
        <f t="shared" si="83"/>
        <v>21462263.009259254</v>
      </c>
      <c r="R346" s="17">
        <f t="shared" si="79"/>
        <v>63497.819554021458</v>
      </c>
    </row>
    <row r="347" spans="1:18" x14ac:dyDescent="0.25">
      <c r="A347" s="17">
        <f t="shared" si="70"/>
        <v>1450.1666666666667</v>
      </c>
      <c r="B347" s="3" t="s">
        <v>37</v>
      </c>
      <c r="C347" s="3">
        <v>339</v>
      </c>
      <c r="D347" s="3">
        <v>339</v>
      </c>
      <c r="E347" s="10">
        <v>15.4</v>
      </c>
      <c r="F347" s="17">
        <f t="shared" si="80"/>
        <v>0.45833333333333343</v>
      </c>
      <c r="G347" s="17">
        <f t="shared" si="81"/>
        <v>1.6500000000000004</v>
      </c>
      <c r="H347" s="17">
        <f t="shared" si="71"/>
        <v>4.2777777777777777</v>
      </c>
      <c r="I347">
        <f t="shared" si="72"/>
        <v>852.50000000000023</v>
      </c>
      <c r="J347">
        <f t="shared" si="73"/>
        <v>346.68539999999996</v>
      </c>
      <c r="K347">
        <f t="shared" si="74"/>
        <v>1.9954977777777783</v>
      </c>
      <c r="L347" s="17">
        <f t="shared" si="75"/>
        <v>1201.180897777778</v>
      </c>
      <c r="M347" s="26">
        <f t="shared" si="76"/>
        <v>1201.180897777778</v>
      </c>
      <c r="N347">
        <f t="shared" si="77"/>
        <v>1741912.4985940745</v>
      </c>
      <c r="O347" s="18">
        <f t="shared" si="82"/>
        <v>145198632.00363019</v>
      </c>
      <c r="P347" s="18">
        <f t="shared" si="78"/>
        <v>17018.425925925927</v>
      </c>
      <c r="Q347" s="17">
        <f t="shared" si="83"/>
        <v>21477350.393518511</v>
      </c>
      <c r="R347" s="17">
        <f t="shared" si="79"/>
        <v>63355.015910084105</v>
      </c>
    </row>
    <row r="348" spans="1:18" x14ac:dyDescent="0.25">
      <c r="A348" s="17">
        <f t="shared" si="70"/>
        <v>1681.1111111111111</v>
      </c>
      <c r="B348" s="3" t="s">
        <v>37</v>
      </c>
      <c r="C348" s="3">
        <v>340</v>
      </c>
      <c r="D348" s="3">
        <v>340</v>
      </c>
      <c r="E348" s="10">
        <v>17.8</v>
      </c>
      <c r="F348" s="17">
        <f t="shared" si="80"/>
        <v>0.79166666666666674</v>
      </c>
      <c r="G348" s="17">
        <f t="shared" si="81"/>
        <v>2.8500000000000005</v>
      </c>
      <c r="H348" s="17">
        <f t="shared" si="71"/>
        <v>4.9444444444444446</v>
      </c>
      <c r="I348">
        <f t="shared" si="72"/>
        <v>1472.5000000000002</v>
      </c>
      <c r="J348">
        <f t="shared" si="73"/>
        <v>346.68539999999996</v>
      </c>
      <c r="K348">
        <f t="shared" si="74"/>
        <v>2.306484444444445</v>
      </c>
      <c r="L348" s="17">
        <f t="shared" si="75"/>
        <v>1821.4918844444448</v>
      </c>
      <c r="M348" s="26">
        <f t="shared" si="76"/>
        <v>1821.4918844444446</v>
      </c>
      <c r="N348">
        <f t="shared" si="77"/>
        <v>3062130.2457382721</v>
      </c>
      <c r="O348" s="18">
        <f t="shared" si="82"/>
        <v>146940544.50222427</v>
      </c>
      <c r="P348" s="18">
        <f t="shared" si="78"/>
        <v>22736.203703703704</v>
      </c>
      <c r="Q348" s="17">
        <f t="shared" si="83"/>
        <v>21494368.819444437</v>
      </c>
      <c r="R348" s="17">
        <f t="shared" si="79"/>
        <v>63218.731821895402</v>
      </c>
    </row>
    <row r="349" spans="1:18" x14ac:dyDescent="0.25">
      <c r="A349" s="17">
        <f t="shared" si="70"/>
        <v>1998.6388888888891</v>
      </c>
      <c r="B349" s="3" t="s">
        <v>37</v>
      </c>
      <c r="C349" s="3">
        <v>341</v>
      </c>
      <c r="D349" s="3">
        <v>341</v>
      </c>
      <c r="E349" s="10">
        <v>21.1</v>
      </c>
      <c r="F349" s="17">
        <f t="shared" si="80"/>
        <v>0.87500000000000011</v>
      </c>
      <c r="G349" s="17">
        <f t="shared" si="81"/>
        <v>3.1500000000000004</v>
      </c>
      <c r="H349" s="17">
        <f t="shared" si="71"/>
        <v>5.8611111111111116</v>
      </c>
      <c r="I349">
        <f t="shared" si="72"/>
        <v>1627.5000000000002</v>
      </c>
      <c r="J349">
        <f t="shared" si="73"/>
        <v>346.68539999999996</v>
      </c>
      <c r="K349">
        <f t="shared" si="74"/>
        <v>2.7340911111111121</v>
      </c>
      <c r="L349" s="17">
        <f t="shared" si="75"/>
        <v>1976.9194911111115</v>
      </c>
      <c r="M349" s="26">
        <f t="shared" si="76"/>
        <v>1976.9194911111113</v>
      </c>
      <c r="N349">
        <f t="shared" si="77"/>
        <v>3951148.1751370993</v>
      </c>
      <c r="O349" s="18">
        <f t="shared" si="82"/>
        <v>150002674.74796253</v>
      </c>
      <c r="P349" s="18">
        <f t="shared" si="78"/>
        <v>31947.939814814818</v>
      </c>
      <c r="Q349" s="17">
        <f t="shared" si="83"/>
        <v>21517105.023148142</v>
      </c>
      <c r="R349" s="17">
        <f t="shared" si="79"/>
        <v>63100.014730639712</v>
      </c>
    </row>
    <row r="350" spans="1:18" x14ac:dyDescent="0.25">
      <c r="A350" s="17">
        <f t="shared" si="70"/>
        <v>2289.5</v>
      </c>
      <c r="B350" s="3" t="s">
        <v>37</v>
      </c>
      <c r="C350" s="3">
        <v>342</v>
      </c>
      <c r="D350" s="3">
        <v>342</v>
      </c>
      <c r="E350" s="10">
        <v>24.1</v>
      </c>
      <c r="F350" s="17">
        <f t="shared" si="80"/>
        <v>0.54166666666666641</v>
      </c>
      <c r="G350" s="17">
        <f t="shared" si="81"/>
        <v>1.9499999999999993</v>
      </c>
      <c r="H350" s="17">
        <f t="shared" si="71"/>
        <v>6.6944444444444446</v>
      </c>
      <c r="I350">
        <f t="shared" si="72"/>
        <v>1007.4999999999995</v>
      </c>
      <c r="J350">
        <f t="shared" si="73"/>
        <v>346.68539999999996</v>
      </c>
      <c r="K350">
        <f t="shared" si="74"/>
        <v>3.1228244444444453</v>
      </c>
      <c r="L350" s="17">
        <f t="shared" si="75"/>
        <v>1357.3082244444438</v>
      </c>
      <c r="M350" s="26">
        <f t="shared" si="76"/>
        <v>1357.308224444444</v>
      </c>
      <c r="N350">
        <f t="shared" si="77"/>
        <v>3107557.1798655544</v>
      </c>
      <c r="O350" s="18">
        <f t="shared" si="82"/>
        <v>153953822.92309964</v>
      </c>
      <c r="P350" s="18">
        <f t="shared" si="78"/>
        <v>41678.495370370372</v>
      </c>
      <c r="Q350" s="17">
        <f t="shared" si="83"/>
        <v>21549052.962962955</v>
      </c>
      <c r="R350" s="17">
        <f t="shared" si="79"/>
        <v>63008.926792289341</v>
      </c>
    </row>
    <row r="351" spans="1:18" x14ac:dyDescent="0.25">
      <c r="A351" s="17">
        <f t="shared" si="70"/>
        <v>2381.9444444444443</v>
      </c>
      <c r="B351" s="3" t="s">
        <v>37</v>
      </c>
      <c r="C351" s="3">
        <v>343</v>
      </c>
      <c r="D351" s="3">
        <v>343</v>
      </c>
      <c r="E351" s="10">
        <v>25</v>
      </c>
      <c r="F351" s="17">
        <f t="shared" si="80"/>
        <v>0.16666666666666657</v>
      </c>
      <c r="G351" s="17">
        <f t="shared" si="81"/>
        <v>0.59999999999999964</v>
      </c>
      <c r="H351" s="17">
        <f t="shared" si="71"/>
        <v>6.9444444444444446</v>
      </c>
      <c r="I351">
        <f t="shared" si="72"/>
        <v>309.99999999999983</v>
      </c>
      <c r="J351">
        <f t="shared" si="73"/>
        <v>346.68539999999996</v>
      </c>
      <c r="K351">
        <f t="shared" si="74"/>
        <v>3.2394444444444455</v>
      </c>
      <c r="L351" s="17">
        <f t="shared" si="75"/>
        <v>659.92484444444426</v>
      </c>
      <c r="M351" s="26">
        <f t="shared" si="76"/>
        <v>659.92484444444426</v>
      </c>
      <c r="N351">
        <f t="shared" si="77"/>
        <v>1571904.3169753081</v>
      </c>
      <c r="O351" s="18">
        <f t="shared" si="82"/>
        <v>157061380.10296521</v>
      </c>
      <c r="P351" s="18">
        <f t="shared" si="78"/>
        <v>44849.537037037036</v>
      </c>
      <c r="Q351" s="17">
        <f t="shared" si="83"/>
        <v>21590731.458333325</v>
      </c>
      <c r="R351" s="17">
        <f t="shared" si="79"/>
        <v>62946.738945578203</v>
      </c>
    </row>
    <row r="352" spans="1:18" x14ac:dyDescent="0.25">
      <c r="A352" s="17">
        <f t="shared" si="70"/>
        <v>2417.5555555555557</v>
      </c>
      <c r="B352" s="3" t="s">
        <v>37</v>
      </c>
      <c r="C352" s="3">
        <v>344</v>
      </c>
      <c r="D352" s="3">
        <v>344</v>
      </c>
      <c r="E352" s="10">
        <v>25.3</v>
      </c>
      <c r="F352" s="17">
        <f t="shared" si="80"/>
        <v>6.9444444444444448E-2</v>
      </c>
      <c r="G352" s="17">
        <f t="shared" si="81"/>
        <v>0.25</v>
      </c>
      <c r="H352" s="17">
        <f t="shared" si="71"/>
        <v>7.0277777777777777</v>
      </c>
      <c r="I352">
        <f t="shared" si="72"/>
        <v>129.16666666666669</v>
      </c>
      <c r="J352">
        <f t="shared" si="73"/>
        <v>346.68539999999996</v>
      </c>
      <c r="K352">
        <f t="shared" si="74"/>
        <v>3.2783177777777786</v>
      </c>
      <c r="L352" s="17">
        <f t="shared" si="75"/>
        <v>479.13038444444442</v>
      </c>
      <c r="M352" s="26">
        <f t="shared" si="76"/>
        <v>479.13038444444442</v>
      </c>
      <c r="N352">
        <f t="shared" si="77"/>
        <v>1158324.3227491358</v>
      </c>
      <c r="O352" s="18">
        <f t="shared" si="82"/>
        <v>158633284.4199405</v>
      </c>
      <c r="P352" s="18">
        <f t="shared" si="78"/>
        <v>45932.384259259255</v>
      </c>
      <c r="Q352" s="17">
        <f t="shared" si="83"/>
        <v>21635580.995370362</v>
      </c>
      <c r="R352" s="17">
        <f t="shared" si="79"/>
        <v>62894.130800495237</v>
      </c>
    </row>
    <row r="353" spans="1:18" x14ac:dyDescent="0.25">
      <c r="A353" s="17">
        <f t="shared" si="70"/>
        <v>2443.75</v>
      </c>
      <c r="B353" s="3" t="s">
        <v>37</v>
      </c>
      <c r="C353" s="3">
        <v>345</v>
      </c>
      <c r="D353" s="3">
        <v>345</v>
      </c>
      <c r="E353" s="10">
        <v>25.5</v>
      </c>
      <c r="F353" s="17">
        <f t="shared" si="80"/>
        <v>0.15277777777777748</v>
      </c>
      <c r="G353" s="17">
        <f t="shared" si="81"/>
        <v>0.54999999999999893</v>
      </c>
      <c r="H353" s="17">
        <f t="shared" si="71"/>
        <v>7.083333333333333</v>
      </c>
      <c r="I353">
        <f t="shared" si="72"/>
        <v>284.16666666666612</v>
      </c>
      <c r="J353">
        <f t="shared" si="73"/>
        <v>346.68539999999996</v>
      </c>
      <c r="K353">
        <f t="shared" si="74"/>
        <v>3.3042333333333342</v>
      </c>
      <c r="L353" s="17">
        <f t="shared" si="75"/>
        <v>634.15629999999942</v>
      </c>
      <c r="M353" s="26">
        <f t="shared" si="76"/>
        <v>634.15629999999942</v>
      </c>
      <c r="N353">
        <f t="shared" si="77"/>
        <v>1549719.4581249985</v>
      </c>
      <c r="O353" s="18">
        <f t="shared" si="82"/>
        <v>159791608.74268964</v>
      </c>
      <c r="P353" s="18">
        <f t="shared" si="78"/>
        <v>46661.458333333328</v>
      </c>
      <c r="Q353" s="17">
        <f t="shared" si="83"/>
        <v>21681513.379629619</v>
      </c>
      <c r="R353" s="17">
        <f t="shared" si="79"/>
        <v>62844.966317767015</v>
      </c>
    </row>
    <row r="354" spans="1:18" x14ac:dyDescent="0.25">
      <c r="A354" s="17">
        <f t="shared" si="70"/>
        <v>2537.333333333333</v>
      </c>
      <c r="B354" s="3" t="s">
        <v>37</v>
      </c>
      <c r="C354" s="3">
        <v>346</v>
      </c>
      <c r="D354" s="3">
        <v>346</v>
      </c>
      <c r="E354" s="10">
        <v>26.4</v>
      </c>
      <c r="F354" s="17">
        <f t="shared" si="80"/>
        <v>0.15277777777777798</v>
      </c>
      <c r="G354" s="17">
        <f t="shared" si="81"/>
        <v>0.55000000000000071</v>
      </c>
      <c r="H354" s="17">
        <f t="shared" si="71"/>
        <v>7.333333333333333</v>
      </c>
      <c r="I354">
        <f t="shared" si="72"/>
        <v>284.16666666666703</v>
      </c>
      <c r="J354">
        <f t="shared" si="73"/>
        <v>346.68539999999996</v>
      </c>
      <c r="K354">
        <f t="shared" si="74"/>
        <v>3.420853333333334</v>
      </c>
      <c r="L354" s="17">
        <f t="shared" si="75"/>
        <v>634.27292000000034</v>
      </c>
      <c r="M354" s="26">
        <f t="shared" si="76"/>
        <v>634.27292000000034</v>
      </c>
      <c r="N354">
        <f t="shared" si="77"/>
        <v>1609361.8223466673</v>
      </c>
      <c r="O354" s="18">
        <f t="shared" si="82"/>
        <v>161341328.20081463</v>
      </c>
      <c r="P354" s="18">
        <f t="shared" si="78"/>
        <v>50013.333333333328</v>
      </c>
      <c r="Q354" s="17">
        <f t="shared" si="83"/>
        <v>21728174.837962952</v>
      </c>
      <c r="R354" s="17">
        <f t="shared" si="79"/>
        <v>62798.193173303327</v>
      </c>
    </row>
    <row r="355" spans="1:18" x14ac:dyDescent="0.25">
      <c r="A355" s="17">
        <f t="shared" si="70"/>
        <v>2563.9444444444448</v>
      </c>
      <c r="B355" s="3" t="s">
        <v>37</v>
      </c>
      <c r="C355" s="3">
        <v>347</v>
      </c>
      <c r="D355" s="3">
        <v>347</v>
      </c>
      <c r="E355" s="10">
        <v>26.6</v>
      </c>
      <c r="F355" s="17">
        <f t="shared" si="80"/>
        <v>9.7222222222222612E-2</v>
      </c>
      <c r="G355" s="17">
        <f t="shared" si="81"/>
        <v>0.35000000000000142</v>
      </c>
      <c r="H355" s="17">
        <f t="shared" si="71"/>
        <v>7.3888888888888893</v>
      </c>
      <c r="I355">
        <f t="shared" si="72"/>
        <v>180.83333333333405</v>
      </c>
      <c r="J355">
        <f t="shared" si="73"/>
        <v>346.68539999999996</v>
      </c>
      <c r="K355">
        <f t="shared" si="74"/>
        <v>3.4467688888888901</v>
      </c>
      <c r="L355" s="17">
        <f t="shared" si="75"/>
        <v>530.96550222222288</v>
      </c>
      <c r="M355" s="26">
        <f t="shared" si="76"/>
        <v>530.96550222222288</v>
      </c>
      <c r="N355">
        <f t="shared" si="77"/>
        <v>1361366.0496143228</v>
      </c>
      <c r="O355" s="18">
        <f t="shared" si="82"/>
        <v>162950690.02316129</v>
      </c>
      <c r="P355" s="18">
        <f t="shared" si="78"/>
        <v>50773.981481481489</v>
      </c>
      <c r="Q355" s="17">
        <f t="shared" si="83"/>
        <v>21778188.171296284</v>
      </c>
      <c r="R355" s="17">
        <f t="shared" si="79"/>
        <v>62761.349196819261</v>
      </c>
    </row>
    <row r="356" spans="1:18" x14ac:dyDescent="0.25">
      <c r="A356" s="17">
        <f t="shared" si="70"/>
        <v>2619.6666666666665</v>
      </c>
      <c r="B356" s="3" t="s">
        <v>37</v>
      </c>
      <c r="C356" s="3">
        <v>348</v>
      </c>
      <c r="D356" s="3">
        <v>348</v>
      </c>
      <c r="E356" s="10">
        <v>27.1</v>
      </c>
      <c r="F356" s="17">
        <f t="shared" si="80"/>
        <v>0.15277777777777748</v>
      </c>
      <c r="G356" s="17">
        <f t="shared" si="81"/>
        <v>0.54999999999999893</v>
      </c>
      <c r="H356" s="17">
        <f t="shared" si="71"/>
        <v>7.5277777777777777</v>
      </c>
      <c r="I356">
        <f t="shared" si="72"/>
        <v>284.16666666666612</v>
      </c>
      <c r="J356">
        <f t="shared" si="73"/>
        <v>346.68539999999996</v>
      </c>
      <c r="K356">
        <f t="shared" si="74"/>
        <v>3.5115577777777784</v>
      </c>
      <c r="L356" s="17">
        <f t="shared" si="75"/>
        <v>634.36362444444387</v>
      </c>
      <c r="M356" s="26">
        <f t="shared" si="76"/>
        <v>634.36362444444387</v>
      </c>
      <c r="N356">
        <f t="shared" si="77"/>
        <v>1661821.2415029614</v>
      </c>
      <c r="O356" s="18">
        <f t="shared" si="82"/>
        <v>164312056.0727756</v>
      </c>
      <c r="P356" s="18">
        <f t="shared" si="78"/>
        <v>52700.717592592591</v>
      </c>
      <c r="Q356" s="17">
        <f t="shared" si="83"/>
        <v>21828962.152777765</v>
      </c>
      <c r="R356" s="17">
        <f t="shared" si="79"/>
        <v>62726.902737867138</v>
      </c>
    </row>
    <row r="357" spans="1:18" x14ac:dyDescent="0.25">
      <c r="A357" s="17">
        <f t="shared" si="70"/>
        <v>2685.3611111111109</v>
      </c>
      <c r="B357" s="3" t="s">
        <v>37</v>
      </c>
      <c r="C357" s="3">
        <v>349</v>
      </c>
      <c r="D357" s="3">
        <v>349</v>
      </c>
      <c r="E357" s="10">
        <v>27.7</v>
      </c>
      <c r="F357" s="17">
        <f t="shared" si="80"/>
        <v>0.1388888888888889</v>
      </c>
      <c r="G357" s="17">
        <f t="shared" si="81"/>
        <v>0.5</v>
      </c>
      <c r="H357" s="17">
        <f t="shared" si="71"/>
        <v>7.6944444444444438</v>
      </c>
      <c r="I357">
        <f t="shared" si="72"/>
        <v>258.33333333333337</v>
      </c>
      <c r="J357">
        <f t="shared" si="73"/>
        <v>346.68539999999996</v>
      </c>
      <c r="K357">
        <f t="shared" si="74"/>
        <v>3.5893044444444451</v>
      </c>
      <c r="L357" s="17">
        <f t="shared" si="75"/>
        <v>608.60803777777778</v>
      </c>
      <c r="M357" s="26">
        <f t="shared" si="76"/>
        <v>608.60803777777778</v>
      </c>
      <c r="N357">
        <f t="shared" si="77"/>
        <v>1634332.3565580864</v>
      </c>
      <c r="O357" s="18">
        <f t="shared" si="82"/>
        <v>165973877.31427857</v>
      </c>
      <c r="P357" s="18">
        <f t="shared" si="78"/>
        <v>55060.162037037029</v>
      </c>
      <c r="Q357" s="17">
        <f t="shared" si="83"/>
        <v>21881662.870370358</v>
      </c>
      <c r="R357" s="17">
        <f t="shared" si="79"/>
        <v>62698.174413668647</v>
      </c>
    </row>
    <row r="358" spans="1:18" x14ac:dyDescent="0.25">
      <c r="A358" s="17">
        <f t="shared" si="70"/>
        <v>2731.9444444444443</v>
      </c>
      <c r="B358" s="3" t="s">
        <v>37</v>
      </c>
      <c r="C358" s="3">
        <v>350</v>
      </c>
      <c r="D358" s="3">
        <v>350</v>
      </c>
      <c r="E358" s="10">
        <v>28.1</v>
      </c>
      <c r="F358" s="17">
        <f t="shared" si="80"/>
        <v>6.9444444444444448E-2</v>
      </c>
      <c r="G358" s="17">
        <f t="shared" si="81"/>
        <v>0.25</v>
      </c>
      <c r="H358" s="17">
        <f t="shared" si="71"/>
        <v>7.8055555555555554</v>
      </c>
      <c r="I358">
        <f t="shared" si="72"/>
        <v>129.16666666666669</v>
      </c>
      <c r="J358">
        <f t="shared" si="73"/>
        <v>346.68539999999996</v>
      </c>
      <c r="K358">
        <f t="shared" si="74"/>
        <v>3.6411355555555565</v>
      </c>
      <c r="L358" s="17">
        <f t="shared" si="75"/>
        <v>479.49320222222218</v>
      </c>
      <c r="M358" s="26">
        <f t="shared" si="76"/>
        <v>479.49320222222218</v>
      </c>
      <c r="N358">
        <f t="shared" si="77"/>
        <v>1309948.7899598763</v>
      </c>
      <c r="O358" s="18">
        <f t="shared" si="82"/>
        <v>167608209.67083666</v>
      </c>
      <c r="P358" s="18">
        <f t="shared" si="78"/>
        <v>56661.828703703701</v>
      </c>
      <c r="Q358" s="17">
        <f t="shared" si="83"/>
        <v>21936723.032407396</v>
      </c>
      <c r="R358" s="17">
        <f t="shared" si="79"/>
        <v>62676.35152116399</v>
      </c>
    </row>
    <row r="359" spans="1:18" x14ac:dyDescent="0.25">
      <c r="A359" s="17">
        <f t="shared" si="70"/>
        <v>2749.5</v>
      </c>
      <c r="B359" s="3" t="s">
        <v>37</v>
      </c>
      <c r="C359" s="3">
        <v>351</v>
      </c>
      <c r="D359" s="3">
        <v>351</v>
      </c>
      <c r="E359" s="10">
        <v>28.2</v>
      </c>
      <c r="F359" s="17">
        <f t="shared" si="80"/>
        <v>0</v>
      </c>
      <c r="G359" s="17">
        <f t="shared" si="81"/>
        <v>0</v>
      </c>
      <c r="H359" s="17">
        <f t="shared" si="71"/>
        <v>7.833333333333333</v>
      </c>
      <c r="I359">
        <f t="shared" si="72"/>
        <v>0</v>
      </c>
      <c r="J359">
        <f t="shared" si="73"/>
        <v>346.68539999999996</v>
      </c>
      <c r="K359">
        <f t="shared" si="74"/>
        <v>3.6540933333333343</v>
      </c>
      <c r="L359" s="17">
        <f t="shared" si="75"/>
        <v>350.33949333333328</v>
      </c>
      <c r="M359" s="26">
        <f t="shared" si="76"/>
        <v>350.33949333333328</v>
      </c>
      <c r="N359">
        <f t="shared" si="77"/>
        <v>963258.43691999989</v>
      </c>
      <c r="O359" s="18">
        <f t="shared" si="82"/>
        <v>168918158.46079654</v>
      </c>
      <c r="P359" s="18">
        <f t="shared" si="78"/>
        <v>57065.833333333328</v>
      </c>
      <c r="Q359" s="17">
        <f t="shared" si="83"/>
        <v>21993384.861111101</v>
      </c>
      <c r="R359" s="17">
        <f t="shared" si="79"/>
        <v>62659.216128521657</v>
      </c>
    </row>
    <row r="360" spans="1:18" x14ac:dyDescent="0.25">
      <c r="A360" s="17">
        <f t="shared" si="70"/>
        <v>2747.5555555555557</v>
      </c>
      <c r="B360" s="3" t="s">
        <v>37</v>
      </c>
      <c r="C360" s="3">
        <v>352</v>
      </c>
      <c r="D360" s="3">
        <v>352</v>
      </c>
      <c r="E360" s="10">
        <v>28.1</v>
      </c>
      <c r="F360" s="17">
        <f t="shared" si="80"/>
        <v>-2.7777777777777679E-2</v>
      </c>
      <c r="G360" s="17">
        <f t="shared" si="81"/>
        <v>-9.9999999999999645E-2</v>
      </c>
      <c r="H360" s="17">
        <f t="shared" si="71"/>
        <v>7.8055555555555554</v>
      </c>
      <c r="I360">
        <f t="shared" si="72"/>
        <v>-51.666666666666487</v>
      </c>
      <c r="J360">
        <f t="shared" si="73"/>
        <v>346.68539999999996</v>
      </c>
      <c r="K360">
        <f t="shared" si="74"/>
        <v>3.6411355555555565</v>
      </c>
      <c r="L360" s="17">
        <f t="shared" si="75"/>
        <v>298.65986888888898</v>
      </c>
      <c r="M360" s="26">
        <f t="shared" si="76"/>
        <v>298.65986888888904</v>
      </c>
      <c r="N360">
        <f t="shared" si="77"/>
        <v>820584.58198716096</v>
      </c>
      <c r="O360" s="18">
        <f t="shared" si="82"/>
        <v>169881416.89771652</v>
      </c>
      <c r="P360" s="18">
        <f t="shared" si="78"/>
        <v>56661.828703703701</v>
      </c>
      <c r="Q360" s="17">
        <f t="shared" si="83"/>
        <v>22050450.694444433</v>
      </c>
      <c r="R360" s="17">
        <f t="shared" si="79"/>
        <v>62643.325836489865</v>
      </c>
    </row>
    <row r="361" spans="1:18" x14ac:dyDescent="0.25">
      <c r="A361" s="17">
        <f t="shared" si="70"/>
        <v>2745.5555555555557</v>
      </c>
      <c r="B361" s="3" t="s">
        <v>37</v>
      </c>
      <c r="C361" s="3">
        <v>353</v>
      </c>
      <c r="D361" s="3">
        <v>353</v>
      </c>
      <c r="E361" s="10">
        <v>28</v>
      </c>
      <c r="F361" s="17">
        <f t="shared" si="80"/>
        <v>-2.7777777777778172E-2</v>
      </c>
      <c r="G361" s="17">
        <f t="shared" si="81"/>
        <v>-0.10000000000000142</v>
      </c>
      <c r="H361" s="17">
        <f t="shared" si="71"/>
        <v>7.7777777777777777</v>
      </c>
      <c r="I361">
        <f t="shared" si="72"/>
        <v>-51.666666666667396</v>
      </c>
      <c r="J361">
        <f t="shared" si="73"/>
        <v>346.68539999999996</v>
      </c>
      <c r="K361">
        <f t="shared" si="74"/>
        <v>3.6281777777777786</v>
      </c>
      <c r="L361" s="17">
        <f t="shared" si="75"/>
        <v>298.64691111111028</v>
      </c>
      <c r="M361" s="26">
        <f t="shared" si="76"/>
        <v>298.64691111111028</v>
      </c>
      <c r="N361">
        <f t="shared" si="77"/>
        <v>819951.68595061509</v>
      </c>
      <c r="O361" s="18">
        <f t="shared" si="82"/>
        <v>170702001.47970369</v>
      </c>
      <c r="P361" s="18">
        <f t="shared" si="78"/>
        <v>56259.259259259255</v>
      </c>
      <c r="Q361" s="17">
        <f t="shared" si="83"/>
        <v>22107112.523148138</v>
      </c>
      <c r="R361" s="17">
        <f t="shared" si="79"/>
        <v>62626.38108540549</v>
      </c>
    </row>
    <row r="362" spans="1:18" x14ac:dyDescent="0.25">
      <c r="A362" s="17">
        <f t="shared" si="70"/>
        <v>2743.4999999999995</v>
      </c>
      <c r="B362" s="3" t="s">
        <v>37</v>
      </c>
      <c r="C362" s="3">
        <v>354</v>
      </c>
      <c r="D362" s="3">
        <v>354</v>
      </c>
      <c r="E362" s="10">
        <v>27.9</v>
      </c>
      <c r="F362" s="17">
        <f t="shared" si="80"/>
        <v>-1.3888888888889086E-2</v>
      </c>
      <c r="G362" s="17">
        <f t="shared" si="81"/>
        <v>-5.0000000000000711E-2</v>
      </c>
      <c r="H362" s="17">
        <f t="shared" si="71"/>
        <v>7.7499999999999991</v>
      </c>
      <c r="I362">
        <f t="shared" si="72"/>
        <v>-25.833333333333698</v>
      </c>
      <c r="J362">
        <f t="shared" si="73"/>
        <v>346.68539999999996</v>
      </c>
      <c r="K362">
        <f t="shared" si="74"/>
        <v>3.6152200000000003</v>
      </c>
      <c r="L362" s="17">
        <f t="shared" si="75"/>
        <v>324.46728666666627</v>
      </c>
      <c r="M362" s="26">
        <f t="shared" si="76"/>
        <v>324.46728666666627</v>
      </c>
      <c r="N362">
        <f t="shared" si="77"/>
        <v>890176.00096999877</v>
      </c>
      <c r="O362" s="18">
        <f t="shared" si="82"/>
        <v>171521953.1656543</v>
      </c>
      <c r="P362" s="18">
        <f t="shared" si="78"/>
        <v>55858.124999999985</v>
      </c>
      <c r="Q362" s="17">
        <f t="shared" si="83"/>
        <v>22163371.782407396</v>
      </c>
      <c r="R362" s="17">
        <f t="shared" si="79"/>
        <v>62608.394865557617</v>
      </c>
    </row>
    <row r="363" spans="1:18" x14ac:dyDescent="0.25">
      <c r="A363" s="17">
        <f t="shared" si="70"/>
        <v>2751.2499999999995</v>
      </c>
      <c r="B363" s="3" t="s">
        <v>37</v>
      </c>
      <c r="C363" s="3">
        <v>355</v>
      </c>
      <c r="D363" s="3">
        <v>355</v>
      </c>
      <c r="E363" s="10">
        <v>27.9</v>
      </c>
      <c r="F363" s="17">
        <f t="shared" si="80"/>
        <v>2.7777777777778172E-2</v>
      </c>
      <c r="G363" s="17">
        <f t="shared" si="81"/>
        <v>0.10000000000000142</v>
      </c>
      <c r="H363" s="17">
        <f t="shared" si="71"/>
        <v>7.7499999999999991</v>
      </c>
      <c r="I363">
        <f t="shared" si="72"/>
        <v>51.666666666667396</v>
      </c>
      <c r="J363">
        <f t="shared" si="73"/>
        <v>346.68539999999996</v>
      </c>
      <c r="K363">
        <f t="shared" si="74"/>
        <v>3.6152200000000003</v>
      </c>
      <c r="L363" s="17">
        <f t="shared" si="75"/>
        <v>401.96728666666741</v>
      </c>
      <c r="M363" s="26">
        <f t="shared" si="76"/>
        <v>401.96728666666741</v>
      </c>
      <c r="N363">
        <f t="shared" si="77"/>
        <v>1105912.4974416685</v>
      </c>
      <c r="O363" s="18">
        <f t="shared" si="82"/>
        <v>172412129.16662431</v>
      </c>
      <c r="P363" s="18">
        <f t="shared" si="78"/>
        <v>55858.124999999985</v>
      </c>
      <c r="Q363" s="17">
        <f t="shared" si="83"/>
        <v>22219229.907407396</v>
      </c>
      <c r="R363" s="17">
        <f t="shared" si="79"/>
        <v>62589.380020865901</v>
      </c>
    </row>
    <row r="364" spans="1:18" x14ac:dyDescent="0.25">
      <c r="A364" s="17">
        <f t="shared" si="70"/>
        <v>2778.7777777777778</v>
      </c>
      <c r="B364" s="3" t="s">
        <v>37</v>
      </c>
      <c r="C364" s="3">
        <v>356</v>
      </c>
      <c r="D364" s="3">
        <v>356</v>
      </c>
      <c r="E364" s="10">
        <v>28.1</v>
      </c>
      <c r="F364" s="17">
        <f t="shared" si="80"/>
        <v>4.1666666666666761E-2</v>
      </c>
      <c r="G364" s="17">
        <f t="shared" si="81"/>
        <v>0.15000000000000036</v>
      </c>
      <c r="H364" s="17">
        <f t="shared" si="71"/>
        <v>7.8055555555555554</v>
      </c>
      <c r="I364">
        <f t="shared" si="72"/>
        <v>77.500000000000171</v>
      </c>
      <c r="J364">
        <f t="shared" si="73"/>
        <v>346.68539999999996</v>
      </c>
      <c r="K364">
        <f t="shared" si="74"/>
        <v>3.6411355555555565</v>
      </c>
      <c r="L364" s="17">
        <f t="shared" si="75"/>
        <v>427.82653555555567</v>
      </c>
      <c r="M364" s="26">
        <f t="shared" si="76"/>
        <v>427.82653555555567</v>
      </c>
      <c r="N364">
        <f t="shared" si="77"/>
        <v>1188834.8697454324</v>
      </c>
      <c r="O364" s="18">
        <f t="shared" si="82"/>
        <v>173518041.66406599</v>
      </c>
      <c r="P364" s="18">
        <f t="shared" si="78"/>
        <v>56661.828703703701</v>
      </c>
      <c r="Q364" s="17">
        <f t="shared" si="83"/>
        <v>22275088.032407396</v>
      </c>
      <c r="R364" s="17">
        <f t="shared" si="79"/>
        <v>62570.472001144371</v>
      </c>
    </row>
    <row r="365" spans="1:18" x14ac:dyDescent="0.25">
      <c r="A365" s="17">
        <f t="shared" si="70"/>
        <v>2796.5</v>
      </c>
      <c r="B365" s="3" t="s">
        <v>37</v>
      </c>
      <c r="C365" s="3">
        <v>357</v>
      </c>
      <c r="D365" s="3">
        <v>357</v>
      </c>
      <c r="E365" s="10">
        <v>28.2</v>
      </c>
      <c r="F365" s="17">
        <f t="shared" si="80"/>
        <v>-1.3888888888889086E-2</v>
      </c>
      <c r="G365" s="17">
        <f t="shared" si="81"/>
        <v>-5.0000000000000711E-2</v>
      </c>
      <c r="H365" s="17">
        <f t="shared" si="71"/>
        <v>7.833333333333333</v>
      </c>
      <c r="I365">
        <f t="shared" si="72"/>
        <v>-25.833333333333698</v>
      </c>
      <c r="J365">
        <f t="shared" si="73"/>
        <v>346.68539999999996</v>
      </c>
      <c r="K365">
        <f t="shared" si="74"/>
        <v>3.6540933333333343</v>
      </c>
      <c r="L365" s="17">
        <f t="shared" si="75"/>
        <v>324.50615999999957</v>
      </c>
      <c r="M365" s="26">
        <f t="shared" si="76"/>
        <v>324.50615999999957</v>
      </c>
      <c r="N365">
        <f t="shared" si="77"/>
        <v>907481.47643999883</v>
      </c>
      <c r="O365" s="18">
        <f t="shared" si="82"/>
        <v>174706876.53381142</v>
      </c>
      <c r="P365" s="18">
        <f t="shared" si="78"/>
        <v>57065.833333333328</v>
      </c>
      <c r="Q365" s="17">
        <f t="shared" si="83"/>
        <v>22331749.861111101</v>
      </c>
      <c r="R365" s="17">
        <f t="shared" si="79"/>
        <v>62553.921179582918</v>
      </c>
    </row>
    <row r="366" spans="1:18" x14ac:dyDescent="0.25">
      <c r="A366" s="17">
        <f t="shared" si="70"/>
        <v>2784.4444444444443</v>
      </c>
      <c r="B366" s="3" t="s">
        <v>37</v>
      </c>
      <c r="C366" s="3">
        <v>358</v>
      </c>
      <c r="D366" s="3">
        <v>358</v>
      </c>
      <c r="E366" s="10">
        <v>28</v>
      </c>
      <c r="F366" s="17">
        <f t="shared" si="80"/>
        <v>-0.18055555555555566</v>
      </c>
      <c r="G366" s="17">
        <f t="shared" si="81"/>
        <v>-0.65000000000000036</v>
      </c>
      <c r="H366" s="17">
        <f t="shared" si="71"/>
        <v>7.7777777777777777</v>
      </c>
      <c r="I366">
        <f t="shared" si="72"/>
        <v>-335.83333333333354</v>
      </c>
      <c r="J366">
        <f t="shared" si="73"/>
        <v>346.68539999999996</v>
      </c>
      <c r="K366">
        <f t="shared" si="74"/>
        <v>3.6281777777777786</v>
      </c>
      <c r="L366" s="17">
        <f t="shared" si="75"/>
        <v>14.480244444444196</v>
      </c>
      <c r="M366" s="26">
        <f t="shared" si="76"/>
        <v>14.480244444444168</v>
      </c>
      <c r="N366">
        <f t="shared" si="77"/>
        <v>40319.436197530093</v>
      </c>
      <c r="O366" s="18">
        <f t="shared" si="82"/>
        <v>175614358.01025143</v>
      </c>
      <c r="P366" s="18">
        <f t="shared" si="78"/>
        <v>56259.259259259255</v>
      </c>
      <c r="Q366" s="17">
        <f t="shared" si="83"/>
        <v>22388815.694444433</v>
      </c>
      <c r="R366" s="17">
        <f t="shared" si="79"/>
        <v>62538.591325263777</v>
      </c>
    </row>
    <row r="367" spans="1:18" x14ac:dyDescent="0.25">
      <c r="A367" s="17">
        <f t="shared" si="70"/>
        <v>2682.5277777777774</v>
      </c>
      <c r="B367" s="3" t="s">
        <v>37</v>
      </c>
      <c r="C367" s="3">
        <v>359</v>
      </c>
      <c r="D367" s="3">
        <v>359</v>
      </c>
      <c r="E367" s="10">
        <v>26.9</v>
      </c>
      <c r="F367" s="17">
        <f t="shared" si="80"/>
        <v>-0.41666666666666663</v>
      </c>
      <c r="G367" s="17">
        <f t="shared" si="81"/>
        <v>-1.5</v>
      </c>
      <c r="H367" s="17">
        <f t="shared" si="71"/>
        <v>7.4722222222222214</v>
      </c>
      <c r="I367">
        <f t="shared" si="72"/>
        <v>-774.99999999999989</v>
      </c>
      <c r="J367">
        <f t="shared" si="73"/>
        <v>346.68539999999996</v>
      </c>
      <c r="K367">
        <f t="shared" si="74"/>
        <v>3.4856422222222228</v>
      </c>
      <c r="L367" s="17">
        <f t="shared" si="75"/>
        <v>-424.8289577777777</v>
      </c>
      <c r="M367" s="26">
        <f t="shared" si="76"/>
        <v>-424.8289577777777</v>
      </c>
      <c r="N367">
        <f t="shared" si="77"/>
        <v>-1139615.4800432713</v>
      </c>
      <c r="O367" s="18">
        <f t="shared" si="82"/>
        <v>175654677.44644895</v>
      </c>
      <c r="P367" s="18">
        <f t="shared" si="78"/>
        <v>51925.717592592584</v>
      </c>
      <c r="Q367" s="17">
        <f t="shared" si="83"/>
        <v>22445074.95370369</v>
      </c>
      <c r="R367" s="17">
        <f t="shared" si="79"/>
        <v>62521.10014959245</v>
      </c>
    </row>
    <row r="368" spans="1:18" x14ac:dyDescent="0.25">
      <c r="A368" s="17">
        <f t="shared" si="70"/>
        <v>2500</v>
      </c>
      <c r="B368" s="3" t="s">
        <v>37</v>
      </c>
      <c r="C368" s="3">
        <v>360</v>
      </c>
      <c r="D368" s="3">
        <v>360</v>
      </c>
      <c r="E368" s="10">
        <v>25</v>
      </c>
      <c r="F368" s="17">
        <f t="shared" si="80"/>
        <v>-0.51388888888888873</v>
      </c>
      <c r="G368" s="17">
        <f t="shared" si="81"/>
        <v>-1.8499999999999996</v>
      </c>
      <c r="H368" s="17">
        <f t="shared" si="71"/>
        <v>6.9444444444444446</v>
      </c>
      <c r="I368">
        <f t="shared" si="72"/>
        <v>-955.83333333333303</v>
      </c>
      <c r="J368">
        <f t="shared" si="73"/>
        <v>346.68539999999996</v>
      </c>
      <c r="K368">
        <f t="shared" si="74"/>
        <v>3.2394444444444455</v>
      </c>
      <c r="L368" s="17">
        <f t="shared" si="75"/>
        <v>-605.90848888888866</v>
      </c>
      <c r="M368" s="26">
        <f t="shared" si="76"/>
        <v>-605.90848888888854</v>
      </c>
      <c r="N368">
        <f t="shared" si="77"/>
        <v>-1514771.2222222213</v>
      </c>
      <c r="O368" s="18">
        <f t="shared" si="82"/>
        <v>174515061.96640569</v>
      </c>
      <c r="P368" s="18">
        <f t="shared" si="78"/>
        <v>44849.537037037036</v>
      </c>
      <c r="Q368" s="17">
        <f t="shared" si="83"/>
        <v>22497000.671296284</v>
      </c>
      <c r="R368" s="17">
        <f t="shared" si="79"/>
        <v>62491.668531378564</v>
      </c>
    </row>
    <row r="369" spans="1:18" x14ac:dyDescent="0.25">
      <c r="A369" s="17">
        <f t="shared" si="70"/>
        <v>2326.4444444444443</v>
      </c>
      <c r="B369" s="3" t="s">
        <v>37</v>
      </c>
      <c r="C369" s="3">
        <v>361</v>
      </c>
      <c r="D369" s="3">
        <v>361</v>
      </c>
      <c r="E369" s="10">
        <v>23.2</v>
      </c>
      <c r="F369" s="17">
        <f t="shared" si="80"/>
        <v>-0.43055555555555575</v>
      </c>
      <c r="G369" s="17">
        <f t="shared" si="81"/>
        <v>-1.5500000000000007</v>
      </c>
      <c r="H369" s="17">
        <f t="shared" si="71"/>
        <v>6.4444444444444438</v>
      </c>
      <c r="I369">
        <f t="shared" si="72"/>
        <v>-800.83333333333371</v>
      </c>
      <c r="J369">
        <f t="shared" si="73"/>
        <v>346.68539999999996</v>
      </c>
      <c r="K369">
        <f t="shared" si="74"/>
        <v>3.0062044444444447</v>
      </c>
      <c r="L369" s="17">
        <f t="shared" si="75"/>
        <v>-451.1417288888893</v>
      </c>
      <c r="M369" s="26">
        <f t="shared" si="76"/>
        <v>-451.1417288888893</v>
      </c>
      <c r="N369">
        <f t="shared" si="77"/>
        <v>-1049556.1688306183</v>
      </c>
      <c r="O369" s="18">
        <f t="shared" si="82"/>
        <v>173000290.74418348</v>
      </c>
      <c r="P369" s="18">
        <f t="shared" si="78"/>
        <v>38623.703703703693</v>
      </c>
      <c r="Q369" s="17">
        <f t="shared" si="83"/>
        <v>22541850.208333321</v>
      </c>
      <c r="R369" s="17">
        <f t="shared" si="79"/>
        <v>62442.798361034133</v>
      </c>
    </row>
    <row r="370" spans="1:18" x14ac:dyDescent="0.25">
      <c r="A370" s="17">
        <f t="shared" si="70"/>
        <v>2202.1666666666665</v>
      </c>
      <c r="B370" s="3" t="s">
        <v>37</v>
      </c>
      <c r="C370" s="3">
        <v>362</v>
      </c>
      <c r="D370" s="3">
        <v>362</v>
      </c>
      <c r="E370" s="10">
        <v>21.9</v>
      </c>
      <c r="F370" s="17">
        <f t="shared" si="80"/>
        <v>-0.29166666666666635</v>
      </c>
      <c r="G370" s="17">
        <f t="shared" si="81"/>
        <v>-1.0499999999999989</v>
      </c>
      <c r="H370" s="17">
        <f t="shared" si="71"/>
        <v>6.083333333333333</v>
      </c>
      <c r="I370">
        <f t="shared" si="72"/>
        <v>-542.49999999999943</v>
      </c>
      <c r="J370">
        <f t="shared" si="73"/>
        <v>346.68539999999996</v>
      </c>
      <c r="K370">
        <f t="shared" si="74"/>
        <v>2.837753333333334</v>
      </c>
      <c r="L370" s="17">
        <f t="shared" si="75"/>
        <v>-192.97684666666615</v>
      </c>
      <c r="M370" s="26">
        <f t="shared" si="76"/>
        <v>-192.97684666666612</v>
      </c>
      <c r="N370">
        <f t="shared" si="77"/>
        <v>-424967.17916777654</v>
      </c>
      <c r="O370" s="18">
        <f t="shared" si="82"/>
        <v>171950734.57535285</v>
      </c>
      <c r="P370" s="18">
        <f t="shared" si="78"/>
        <v>34416.458333333328</v>
      </c>
      <c r="Q370" s="17">
        <f t="shared" si="83"/>
        <v>22580473.912037026</v>
      </c>
      <c r="R370" s="17">
        <f t="shared" si="79"/>
        <v>62376.999757008358</v>
      </c>
    </row>
    <row r="371" spans="1:18" x14ac:dyDescent="0.25">
      <c r="A371" s="17">
        <f t="shared" si="70"/>
        <v>2127.5833333333335</v>
      </c>
      <c r="B371" s="3" t="s">
        <v>37</v>
      </c>
      <c r="C371" s="3">
        <v>363</v>
      </c>
      <c r="D371" s="3">
        <v>363</v>
      </c>
      <c r="E371" s="10">
        <v>21.1</v>
      </c>
      <c r="F371" s="17">
        <f t="shared" si="80"/>
        <v>-0.16666666666666657</v>
      </c>
      <c r="G371" s="17">
        <f t="shared" si="81"/>
        <v>-0.59999999999999964</v>
      </c>
      <c r="H371" s="17">
        <f t="shared" si="71"/>
        <v>5.8611111111111116</v>
      </c>
      <c r="I371">
        <f t="shared" si="72"/>
        <v>-309.99999999999983</v>
      </c>
      <c r="J371">
        <f t="shared" si="73"/>
        <v>346.68539999999996</v>
      </c>
      <c r="K371">
        <f t="shared" si="74"/>
        <v>2.7340911111111121</v>
      </c>
      <c r="L371" s="17">
        <f t="shared" si="75"/>
        <v>39.419491111111242</v>
      </c>
      <c r="M371" s="26">
        <f t="shared" si="76"/>
        <v>39.419491111111256</v>
      </c>
      <c r="N371">
        <f t="shared" si="77"/>
        <v>83868.252296481791</v>
      </c>
      <c r="O371" s="18">
        <f t="shared" si="82"/>
        <v>171525767.39618507</v>
      </c>
      <c r="P371" s="18">
        <f t="shared" si="78"/>
        <v>31947.939814814818</v>
      </c>
      <c r="Q371" s="17">
        <f t="shared" si="83"/>
        <v>22614890.370370358</v>
      </c>
      <c r="R371" s="17">
        <f t="shared" si="79"/>
        <v>62299.973472094651</v>
      </c>
    </row>
    <row r="372" spans="1:18" x14ac:dyDescent="0.25">
      <c r="A372" s="17">
        <f t="shared" si="70"/>
        <v>2093</v>
      </c>
      <c r="B372" s="3" t="s">
        <v>37</v>
      </c>
      <c r="C372" s="3">
        <v>364</v>
      </c>
      <c r="D372" s="3">
        <v>364</v>
      </c>
      <c r="E372" s="10">
        <v>20.7</v>
      </c>
      <c r="F372" s="17">
        <f t="shared" si="80"/>
        <v>-5.5555555555555851E-2</v>
      </c>
      <c r="G372" s="17">
        <f t="shared" si="81"/>
        <v>-0.20000000000000107</v>
      </c>
      <c r="H372" s="17">
        <f t="shared" si="71"/>
        <v>5.75</v>
      </c>
      <c r="I372">
        <f t="shared" si="72"/>
        <v>-103.33333333333388</v>
      </c>
      <c r="J372">
        <f t="shared" si="73"/>
        <v>346.68539999999996</v>
      </c>
      <c r="K372">
        <f t="shared" si="74"/>
        <v>2.6822600000000008</v>
      </c>
      <c r="L372" s="17">
        <f t="shared" si="75"/>
        <v>246.03432666666609</v>
      </c>
      <c r="M372" s="26">
        <f t="shared" si="76"/>
        <v>246.03432666666606</v>
      </c>
      <c r="N372">
        <f t="shared" si="77"/>
        <v>514949.84571333206</v>
      </c>
      <c r="O372" s="18">
        <f t="shared" si="82"/>
        <v>171609635.64848155</v>
      </c>
      <c r="P372" s="18">
        <f t="shared" si="78"/>
        <v>30748.125</v>
      </c>
      <c r="Q372" s="17">
        <f t="shared" si="83"/>
        <v>22646838.310185172</v>
      </c>
      <c r="R372" s="17">
        <f t="shared" si="79"/>
        <v>62216.588764244974</v>
      </c>
    </row>
    <row r="373" spans="1:18" x14ac:dyDescent="0.25">
      <c r="A373" s="17">
        <f t="shared" si="70"/>
        <v>2098.75</v>
      </c>
      <c r="B373" s="3" t="s">
        <v>37</v>
      </c>
      <c r="C373" s="3">
        <v>365</v>
      </c>
      <c r="D373" s="3">
        <v>365</v>
      </c>
      <c r="E373" s="10">
        <v>20.7</v>
      </c>
      <c r="F373" s="17">
        <f t="shared" si="80"/>
        <v>1.3888888888889086E-2</v>
      </c>
      <c r="G373" s="17">
        <f t="shared" si="81"/>
        <v>5.0000000000000711E-2</v>
      </c>
      <c r="H373" s="17">
        <f t="shared" si="71"/>
        <v>5.75</v>
      </c>
      <c r="I373">
        <f t="shared" si="72"/>
        <v>25.833333333333698</v>
      </c>
      <c r="J373">
        <f t="shared" si="73"/>
        <v>346.68539999999996</v>
      </c>
      <c r="K373">
        <f t="shared" si="74"/>
        <v>2.6822600000000008</v>
      </c>
      <c r="L373" s="17">
        <f t="shared" si="75"/>
        <v>375.20099333333366</v>
      </c>
      <c r="M373" s="26">
        <f t="shared" si="76"/>
        <v>375.20099333333366</v>
      </c>
      <c r="N373">
        <f t="shared" si="77"/>
        <v>787453.08475833398</v>
      </c>
      <c r="O373" s="18">
        <f t="shared" si="82"/>
        <v>172124585.49419487</v>
      </c>
      <c r="P373" s="18">
        <f t="shared" si="78"/>
        <v>30748.125</v>
      </c>
      <c r="Q373" s="17">
        <f t="shared" si="83"/>
        <v>22677586.435185172</v>
      </c>
      <c r="R373" s="17">
        <f t="shared" si="79"/>
        <v>62130.373795027866</v>
      </c>
    </row>
    <row r="374" spans="1:18" x14ac:dyDescent="0.25">
      <c r="A374" s="17">
        <f t="shared" si="70"/>
        <v>2114.6666666666665</v>
      </c>
      <c r="B374" s="3" t="s">
        <v>37</v>
      </c>
      <c r="C374" s="3">
        <v>366</v>
      </c>
      <c r="D374" s="3">
        <v>366</v>
      </c>
      <c r="E374" s="10">
        <v>20.8</v>
      </c>
      <c r="F374" s="17">
        <f t="shared" si="80"/>
        <v>6.9444444444444448E-2</v>
      </c>
      <c r="G374" s="17">
        <f t="shared" si="81"/>
        <v>0.25</v>
      </c>
      <c r="H374" s="17">
        <f t="shared" si="71"/>
        <v>5.7777777777777777</v>
      </c>
      <c r="I374">
        <f t="shared" si="72"/>
        <v>129.16666666666669</v>
      </c>
      <c r="J374">
        <f t="shared" si="73"/>
        <v>346.68539999999996</v>
      </c>
      <c r="K374">
        <f t="shared" si="74"/>
        <v>2.6952177777777786</v>
      </c>
      <c r="L374" s="17">
        <f t="shared" si="75"/>
        <v>478.54728444444441</v>
      </c>
      <c r="M374" s="26">
        <f t="shared" si="76"/>
        <v>478.54728444444441</v>
      </c>
      <c r="N374">
        <f t="shared" si="77"/>
        <v>1011967.9908385184</v>
      </c>
      <c r="O374" s="18">
        <f t="shared" si="82"/>
        <v>172912038.57895321</v>
      </c>
      <c r="P374" s="18">
        <f t="shared" si="78"/>
        <v>31045.925925925923</v>
      </c>
      <c r="Q374" s="17">
        <f t="shared" si="83"/>
        <v>22708334.560185172</v>
      </c>
      <c r="R374" s="17">
        <f t="shared" si="79"/>
        <v>62044.629945861125</v>
      </c>
    </row>
    <row r="375" spans="1:18" x14ac:dyDescent="0.25">
      <c r="A375" s="17">
        <f t="shared" si="70"/>
        <v>2161.2222222222222</v>
      </c>
      <c r="B375" s="3" t="s">
        <v>37</v>
      </c>
      <c r="C375" s="3">
        <v>367</v>
      </c>
      <c r="D375" s="3">
        <v>367</v>
      </c>
      <c r="E375" s="10">
        <v>21.2</v>
      </c>
      <c r="F375" s="17">
        <f t="shared" si="80"/>
        <v>0.18055555555555566</v>
      </c>
      <c r="G375" s="17">
        <f t="shared" si="81"/>
        <v>0.65000000000000036</v>
      </c>
      <c r="H375" s="17">
        <f t="shared" si="71"/>
        <v>5.8888888888888884</v>
      </c>
      <c r="I375">
        <f t="shared" si="72"/>
        <v>335.83333333333354</v>
      </c>
      <c r="J375">
        <f t="shared" si="73"/>
        <v>346.68539999999996</v>
      </c>
      <c r="K375">
        <f t="shared" si="74"/>
        <v>2.7470488888888895</v>
      </c>
      <c r="L375" s="17">
        <f t="shared" si="75"/>
        <v>685.26578222222247</v>
      </c>
      <c r="M375" s="26">
        <f t="shared" si="76"/>
        <v>685.26578222222247</v>
      </c>
      <c r="N375">
        <f t="shared" si="77"/>
        <v>1481011.636667161</v>
      </c>
      <c r="O375" s="18">
        <f t="shared" si="82"/>
        <v>173924006.56979173</v>
      </c>
      <c r="P375" s="18">
        <f t="shared" si="78"/>
        <v>32251.481481481474</v>
      </c>
      <c r="Q375" s="17">
        <f t="shared" si="83"/>
        <v>22739380.486111097</v>
      </c>
      <c r="R375" s="17">
        <f t="shared" si="79"/>
        <v>61960.16481229182</v>
      </c>
    </row>
    <row r="376" spans="1:18" x14ac:dyDescent="0.25">
      <c r="A376" s="17">
        <f t="shared" si="70"/>
        <v>2259.1111111111113</v>
      </c>
      <c r="B376" s="3" t="s">
        <v>37</v>
      </c>
      <c r="C376" s="3">
        <v>368</v>
      </c>
      <c r="D376" s="3">
        <v>368</v>
      </c>
      <c r="E376" s="10">
        <v>22.1</v>
      </c>
      <c r="F376" s="17">
        <f t="shared" si="80"/>
        <v>0.31944444444444453</v>
      </c>
      <c r="G376" s="17">
        <f t="shared" si="81"/>
        <v>1.1500000000000004</v>
      </c>
      <c r="H376" s="17">
        <f t="shared" si="71"/>
        <v>6.1388888888888893</v>
      </c>
      <c r="I376">
        <f t="shared" si="72"/>
        <v>594.16666666666686</v>
      </c>
      <c r="J376">
        <f t="shared" si="73"/>
        <v>346.68539999999996</v>
      </c>
      <c r="K376">
        <f t="shared" si="74"/>
        <v>2.8636688888888897</v>
      </c>
      <c r="L376" s="17">
        <f t="shared" si="75"/>
        <v>943.71573555555574</v>
      </c>
      <c r="M376" s="26">
        <f t="shared" si="76"/>
        <v>943.71573555555574</v>
      </c>
      <c r="N376">
        <f t="shared" si="77"/>
        <v>2131958.7039239514</v>
      </c>
      <c r="O376" s="18">
        <f t="shared" si="82"/>
        <v>175405018.2064589</v>
      </c>
      <c r="P376" s="18">
        <f t="shared" si="78"/>
        <v>35047.939814814818</v>
      </c>
      <c r="Q376" s="17">
        <f t="shared" si="83"/>
        <v>22771631.967592578</v>
      </c>
      <c r="R376" s="17">
        <f t="shared" si="79"/>
        <v>61879.434694545052</v>
      </c>
    </row>
    <row r="377" spans="1:18" x14ac:dyDescent="0.25">
      <c r="A377" s="17">
        <f t="shared" si="70"/>
        <v>2408.75</v>
      </c>
      <c r="B377" s="3" t="s">
        <v>37</v>
      </c>
      <c r="C377" s="3">
        <v>369</v>
      </c>
      <c r="D377" s="3">
        <v>369</v>
      </c>
      <c r="E377" s="10">
        <v>23.5</v>
      </c>
      <c r="F377" s="17">
        <f t="shared" si="80"/>
        <v>0.30555555555555547</v>
      </c>
      <c r="G377" s="17">
        <f t="shared" si="81"/>
        <v>1.0999999999999996</v>
      </c>
      <c r="H377" s="17">
        <f t="shared" si="71"/>
        <v>6.5277777777777777</v>
      </c>
      <c r="I377">
        <f t="shared" si="72"/>
        <v>568.33333333333314</v>
      </c>
      <c r="J377">
        <f t="shared" si="73"/>
        <v>346.68539999999996</v>
      </c>
      <c r="K377">
        <f t="shared" si="74"/>
        <v>3.0450777777777787</v>
      </c>
      <c r="L377" s="17">
        <f t="shared" si="75"/>
        <v>918.06381111111091</v>
      </c>
      <c r="M377" s="26">
        <f t="shared" si="76"/>
        <v>918.06381111111091</v>
      </c>
      <c r="N377">
        <f t="shared" si="77"/>
        <v>2211386.2050138884</v>
      </c>
      <c r="O377" s="18">
        <f t="shared" si="82"/>
        <v>177536976.91038284</v>
      </c>
      <c r="P377" s="18">
        <f t="shared" si="78"/>
        <v>39629.05092592592</v>
      </c>
      <c r="Q377" s="17">
        <f t="shared" si="83"/>
        <v>22806679.907407392</v>
      </c>
      <c r="R377" s="17">
        <f t="shared" si="79"/>
        <v>61806.720616280196</v>
      </c>
    </row>
    <row r="378" spans="1:18" x14ac:dyDescent="0.25">
      <c r="A378" s="17">
        <f t="shared" si="70"/>
        <v>2497.5</v>
      </c>
      <c r="B378" s="3" t="s">
        <v>37</v>
      </c>
      <c r="C378" s="3">
        <v>370</v>
      </c>
      <c r="D378" s="3">
        <v>370</v>
      </c>
      <c r="E378" s="10">
        <v>24.3</v>
      </c>
      <c r="F378" s="17">
        <f t="shared" si="80"/>
        <v>0.1388888888888889</v>
      </c>
      <c r="G378" s="17">
        <f t="shared" si="81"/>
        <v>0.5</v>
      </c>
      <c r="H378" s="17">
        <f t="shared" si="71"/>
        <v>6.75</v>
      </c>
      <c r="I378">
        <f t="shared" si="72"/>
        <v>258.33333333333337</v>
      </c>
      <c r="J378">
        <f t="shared" si="73"/>
        <v>346.68539999999996</v>
      </c>
      <c r="K378">
        <f t="shared" si="74"/>
        <v>3.148740000000001</v>
      </c>
      <c r="L378" s="17">
        <f t="shared" si="75"/>
        <v>608.16747333333331</v>
      </c>
      <c r="M378" s="26">
        <f t="shared" si="76"/>
        <v>608.16747333333331</v>
      </c>
      <c r="N378">
        <f t="shared" si="77"/>
        <v>1518898.26465</v>
      </c>
      <c r="O378" s="18">
        <f t="shared" si="82"/>
        <v>179748363.11539674</v>
      </c>
      <c r="P378" s="18">
        <f t="shared" si="78"/>
        <v>42373.125</v>
      </c>
      <c r="Q378" s="17">
        <f t="shared" si="83"/>
        <v>22846308.958333317</v>
      </c>
      <c r="R378" s="17">
        <f t="shared" si="79"/>
        <v>61746.780968468425</v>
      </c>
    </row>
    <row r="379" spans="1:18" x14ac:dyDescent="0.25">
      <c r="A379" s="17">
        <f t="shared" si="70"/>
        <v>2524.8611111111109</v>
      </c>
      <c r="B379" s="3" t="s">
        <v>37</v>
      </c>
      <c r="C379" s="3">
        <v>371</v>
      </c>
      <c r="D379" s="3">
        <v>371</v>
      </c>
      <c r="E379" s="10">
        <v>24.5</v>
      </c>
      <c r="F379" s="17">
        <f t="shared" si="80"/>
        <v>-6.9444444444444448E-2</v>
      </c>
      <c r="G379" s="17">
        <f t="shared" si="81"/>
        <v>-0.25</v>
      </c>
      <c r="H379" s="17">
        <f t="shared" si="71"/>
        <v>6.8055555555555554</v>
      </c>
      <c r="I379">
        <f t="shared" si="72"/>
        <v>-129.16666666666669</v>
      </c>
      <c r="J379">
        <f t="shared" si="73"/>
        <v>346.68539999999996</v>
      </c>
      <c r="K379">
        <f t="shared" si="74"/>
        <v>3.1746555555555562</v>
      </c>
      <c r="L379" s="17">
        <f t="shared" si="75"/>
        <v>220.69338888888882</v>
      </c>
      <c r="M379" s="26">
        <f t="shared" si="76"/>
        <v>220.69338888888882</v>
      </c>
      <c r="N379">
        <f t="shared" si="77"/>
        <v>557220.15508487634</v>
      </c>
      <c r="O379" s="18">
        <f t="shared" si="82"/>
        <v>181267261.38004673</v>
      </c>
      <c r="P379" s="18">
        <f t="shared" si="78"/>
        <v>43073.495370370365</v>
      </c>
      <c r="Q379" s="17">
        <f t="shared" si="83"/>
        <v>22888682.083333317</v>
      </c>
      <c r="R379" s="17">
        <f t="shared" si="79"/>
        <v>61694.560871518377</v>
      </c>
    </row>
    <row r="380" spans="1:18" x14ac:dyDescent="0.25">
      <c r="A380" s="17">
        <f t="shared" si="70"/>
        <v>2459.333333333333</v>
      </c>
      <c r="B380" s="3" t="s">
        <v>37</v>
      </c>
      <c r="C380" s="3">
        <v>372</v>
      </c>
      <c r="D380" s="3">
        <v>372</v>
      </c>
      <c r="E380" s="10">
        <v>23.8</v>
      </c>
      <c r="F380" s="17">
        <f t="shared" si="80"/>
        <v>-0.44444444444444431</v>
      </c>
      <c r="G380" s="17">
        <f t="shared" si="81"/>
        <v>-1.5999999999999996</v>
      </c>
      <c r="H380" s="17">
        <f t="shared" si="71"/>
        <v>6.6111111111111107</v>
      </c>
      <c r="I380">
        <f t="shared" si="72"/>
        <v>-826.6666666666664</v>
      </c>
      <c r="J380">
        <f t="shared" si="73"/>
        <v>346.68539999999996</v>
      </c>
      <c r="K380">
        <f t="shared" si="74"/>
        <v>3.0839511111111118</v>
      </c>
      <c r="L380" s="17">
        <f t="shared" si="75"/>
        <v>-476.89731555555534</v>
      </c>
      <c r="M380" s="26">
        <f t="shared" si="76"/>
        <v>-476.89731555555534</v>
      </c>
      <c r="N380">
        <f t="shared" si="77"/>
        <v>-1172849.4647229624</v>
      </c>
      <c r="O380" s="18">
        <f t="shared" si="82"/>
        <v>181824481.5351316</v>
      </c>
      <c r="P380" s="18">
        <f t="shared" si="78"/>
        <v>40647.31481481481</v>
      </c>
      <c r="Q380" s="17">
        <f t="shared" si="83"/>
        <v>22931755.578703687</v>
      </c>
      <c r="R380" s="17">
        <f t="shared" si="79"/>
        <v>61644.504243827112</v>
      </c>
    </row>
    <row r="381" spans="1:18" x14ac:dyDescent="0.25">
      <c r="A381" s="17">
        <f t="shared" si="70"/>
        <v>2206.916666666667</v>
      </c>
      <c r="B381" s="3" t="s">
        <v>37</v>
      </c>
      <c r="C381" s="3">
        <v>373</v>
      </c>
      <c r="D381" s="3">
        <v>373</v>
      </c>
      <c r="E381" s="10">
        <v>21.3</v>
      </c>
      <c r="F381" s="17">
        <f t="shared" si="80"/>
        <v>-0.84722222222222243</v>
      </c>
      <c r="G381" s="17">
        <f t="shared" si="81"/>
        <v>-3.0500000000000007</v>
      </c>
      <c r="H381" s="17">
        <f t="shared" si="71"/>
        <v>5.916666666666667</v>
      </c>
      <c r="I381">
        <f t="shared" si="72"/>
        <v>-1575.8333333333337</v>
      </c>
      <c r="J381">
        <f t="shared" si="73"/>
        <v>346.68539999999996</v>
      </c>
      <c r="K381">
        <f t="shared" si="74"/>
        <v>2.7600066666666674</v>
      </c>
      <c r="L381" s="17">
        <f t="shared" si="75"/>
        <v>-1226.387926666667</v>
      </c>
      <c r="M381" s="26">
        <f t="shared" si="76"/>
        <v>-1226.3879266666672</v>
      </c>
      <c r="N381">
        <f t="shared" si="77"/>
        <v>-2706535.9551594462</v>
      </c>
      <c r="O381" s="18">
        <f t="shared" si="82"/>
        <v>180651632.07040864</v>
      </c>
      <c r="P381" s="18">
        <f t="shared" si="78"/>
        <v>32556.458333333339</v>
      </c>
      <c r="Q381" s="17">
        <f t="shared" si="83"/>
        <v>22972402.8935185</v>
      </c>
      <c r="R381" s="17">
        <f t="shared" si="79"/>
        <v>61588.211510773457</v>
      </c>
    </row>
    <row r="382" spans="1:18" x14ac:dyDescent="0.25">
      <c r="A382" s="17">
        <f t="shared" si="70"/>
        <v>1838.833333333333</v>
      </c>
      <c r="B382" s="3" t="s">
        <v>37</v>
      </c>
      <c r="C382" s="3">
        <v>374</v>
      </c>
      <c r="D382" s="3">
        <v>374</v>
      </c>
      <c r="E382" s="10">
        <v>17.7</v>
      </c>
      <c r="F382" s="17">
        <f t="shared" si="80"/>
        <v>-0.95833333333333337</v>
      </c>
      <c r="G382" s="17">
        <f t="shared" si="81"/>
        <v>-3.45</v>
      </c>
      <c r="H382" s="17">
        <f t="shared" si="71"/>
        <v>4.9166666666666661</v>
      </c>
      <c r="I382">
        <f t="shared" si="72"/>
        <v>-1782.5</v>
      </c>
      <c r="J382">
        <f t="shared" si="73"/>
        <v>346.68539999999996</v>
      </c>
      <c r="K382">
        <f t="shared" si="74"/>
        <v>2.2935266666666672</v>
      </c>
      <c r="L382" s="17">
        <f t="shared" si="75"/>
        <v>-1433.5210733333336</v>
      </c>
      <c r="M382" s="26">
        <f t="shared" si="76"/>
        <v>-1433.5210733333333</v>
      </c>
      <c r="N382">
        <f t="shared" si="77"/>
        <v>-2636006.3336811108</v>
      </c>
      <c r="O382" s="18">
        <f t="shared" si="82"/>
        <v>177945096.11524919</v>
      </c>
      <c r="P382" s="18">
        <f t="shared" si="78"/>
        <v>22481.458333333325</v>
      </c>
      <c r="Q382" s="17">
        <f t="shared" si="83"/>
        <v>23004959.351851832</v>
      </c>
      <c r="R382" s="17">
        <f t="shared" si="79"/>
        <v>61510.586502277627</v>
      </c>
    </row>
    <row r="383" spans="1:18" x14ac:dyDescent="0.25">
      <c r="A383" s="17">
        <f t="shared" si="70"/>
        <v>1500</v>
      </c>
      <c r="B383" s="3" t="s">
        <v>37</v>
      </c>
      <c r="C383" s="3">
        <v>375</v>
      </c>
      <c r="D383" s="3">
        <v>375</v>
      </c>
      <c r="E383" s="10">
        <v>14.4</v>
      </c>
      <c r="F383" s="17">
        <f t="shared" si="80"/>
        <v>-0.80555555555555536</v>
      </c>
      <c r="G383" s="17">
        <f t="shared" si="81"/>
        <v>-2.8999999999999995</v>
      </c>
      <c r="H383" s="17">
        <f t="shared" si="71"/>
        <v>4</v>
      </c>
      <c r="I383">
        <f t="shared" si="72"/>
        <v>-1498.333333333333</v>
      </c>
      <c r="J383">
        <f t="shared" si="73"/>
        <v>346.68539999999996</v>
      </c>
      <c r="K383">
        <f t="shared" si="74"/>
        <v>1.8659200000000005</v>
      </c>
      <c r="L383" s="17">
        <f t="shared" si="75"/>
        <v>-1149.7820133333332</v>
      </c>
      <c r="M383" s="26">
        <f t="shared" si="76"/>
        <v>-1149.782013333333</v>
      </c>
      <c r="N383">
        <f t="shared" si="77"/>
        <v>-1724673.0199999996</v>
      </c>
      <c r="O383" s="18">
        <f t="shared" si="82"/>
        <v>175309089.78156808</v>
      </c>
      <c r="P383" s="18">
        <f t="shared" si="78"/>
        <v>14880</v>
      </c>
      <c r="Q383" s="17">
        <f t="shared" si="83"/>
        <v>23027440.810185164</v>
      </c>
      <c r="R383" s="17">
        <f t="shared" si="79"/>
        <v>61406.50882716044</v>
      </c>
    </row>
    <row r="384" spans="1:18" x14ac:dyDescent="0.25">
      <c r="A384" s="17">
        <f t="shared" si="70"/>
        <v>1242.8888888888889</v>
      </c>
      <c r="B384" s="3" t="s">
        <v>37</v>
      </c>
      <c r="C384" s="3">
        <v>376</v>
      </c>
      <c r="D384" s="3">
        <v>376</v>
      </c>
      <c r="E384" s="10">
        <v>11.9</v>
      </c>
      <c r="F384" s="17">
        <f t="shared" si="80"/>
        <v>-0.58333333333333348</v>
      </c>
      <c r="G384" s="17">
        <f t="shared" si="81"/>
        <v>-2.1000000000000005</v>
      </c>
      <c r="H384" s="17">
        <f t="shared" si="71"/>
        <v>3.3055555555555554</v>
      </c>
      <c r="I384">
        <f t="shared" si="72"/>
        <v>-1085.0000000000002</v>
      </c>
      <c r="J384">
        <f t="shared" si="73"/>
        <v>346.68539999999996</v>
      </c>
      <c r="K384">
        <f t="shared" si="74"/>
        <v>1.5419755555555559</v>
      </c>
      <c r="L384" s="17">
        <f t="shared" si="75"/>
        <v>-736.77262444444466</v>
      </c>
      <c r="M384" s="26">
        <f t="shared" si="76"/>
        <v>-736.77262444444477</v>
      </c>
      <c r="N384">
        <f t="shared" si="77"/>
        <v>-915726.50855950662</v>
      </c>
      <c r="O384" s="18">
        <f t="shared" si="82"/>
        <v>173584416.76156807</v>
      </c>
      <c r="P384" s="18">
        <f t="shared" si="78"/>
        <v>10161.828703703703</v>
      </c>
      <c r="Q384" s="17">
        <f t="shared" si="83"/>
        <v>23042320.810185164</v>
      </c>
      <c r="R384" s="17">
        <f t="shared" si="79"/>
        <v>61282.768112194586</v>
      </c>
    </row>
    <row r="385" spans="1:18" x14ac:dyDescent="0.25">
      <c r="A385" s="17">
        <f t="shared" si="70"/>
        <v>1068.1666666666665</v>
      </c>
      <c r="B385" s="3" t="s">
        <v>37</v>
      </c>
      <c r="C385" s="3">
        <v>377</v>
      </c>
      <c r="D385" s="3">
        <v>377</v>
      </c>
      <c r="E385" s="10">
        <v>10.199999999999999</v>
      </c>
      <c r="F385" s="17">
        <f t="shared" si="80"/>
        <v>-0.41666666666666663</v>
      </c>
      <c r="G385" s="17">
        <f t="shared" si="81"/>
        <v>-1.5</v>
      </c>
      <c r="H385" s="17">
        <f t="shared" si="71"/>
        <v>2.833333333333333</v>
      </c>
      <c r="I385">
        <f t="shared" si="72"/>
        <v>-774.99999999999989</v>
      </c>
      <c r="J385">
        <f t="shared" si="73"/>
        <v>346.68539999999996</v>
      </c>
      <c r="K385">
        <f t="shared" si="74"/>
        <v>1.3216933333333336</v>
      </c>
      <c r="L385" s="17">
        <f t="shared" si="75"/>
        <v>-426.99290666666661</v>
      </c>
      <c r="M385" s="26">
        <f t="shared" si="76"/>
        <v>-426.99290666666661</v>
      </c>
      <c r="N385">
        <f t="shared" si="77"/>
        <v>-456099.58980444435</v>
      </c>
      <c r="O385" s="18">
        <f t="shared" si="82"/>
        <v>172668690.25300857</v>
      </c>
      <c r="P385" s="18">
        <f t="shared" si="78"/>
        <v>7465.8333333333321</v>
      </c>
      <c r="Q385" s="17">
        <f t="shared" si="83"/>
        <v>23052482.638888869</v>
      </c>
      <c r="R385" s="17">
        <f t="shared" si="79"/>
        <v>61147.168803418754</v>
      </c>
    </row>
    <row r="386" spans="1:18" x14ac:dyDescent="0.25">
      <c r="A386" s="17">
        <f t="shared" si="70"/>
        <v>934.5</v>
      </c>
      <c r="B386" s="3" t="s">
        <v>37</v>
      </c>
      <c r="C386" s="3">
        <v>378</v>
      </c>
      <c r="D386" s="3">
        <v>378</v>
      </c>
      <c r="E386" s="10">
        <v>8.9</v>
      </c>
      <c r="F386" s="17">
        <f t="shared" si="80"/>
        <v>-0.30555555555555547</v>
      </c>
      <c r="G386" s="17">
        <f t="shared" si="81"/>
        <v>-1.0999999999999996</v>
      </c>
      <c r="H386" s="17">
        <f t="shared" si="71"/>
        <v>2.4722222222222223</v>
      </c>
      <c r="I386">
        <f t="shared" si="72"/>
        <v>-568.33333333333314</v>
      </c>
      <c r="J386">
        <f t="shared" si="73"/>
        <v>346.68539999999996</v>
      </c>
      <c r="K386">
        <f t="shared" si="74"/>
        <v>1.1532422222222225</v>
      </c>
      <c r="L386" s="17">
        <f t="shared" si="75"/>
        <v>-220.49469111111097</v>
      </c>
      <c r="M386" s="26">
        <f t="shared" si="76"/>
        <v>-220.49469111111097</v>
      </c>
      <c r="N386">
        <f t="shared" si="77"/>
        <v>-206052.2888433332</v>
      </c>
      <c r="O386" s="18">
        <f t="shared" si="82"/>
        <v>172212590.66320413</v>
      </c>
      <c r="P386" s="18">
        <f t="shared" si="78"/>
        <v>5684.0509259259261</v>
      </c>
      <c r="Q386" s="17">
        <f t="shared" si="83"/>
        <v>23059948.472222202</v>
      </c>
      <c r="R386" s="17">
        <f t="shared" si="79"/>
        <v>61005.154688418523</v>
      </c>
    </row>
    <row r="387" spans="1:18" x14ac:dyDescent="0.25">
      <c r="A387" s="17">
        <f t="shared" si="70"/>
        <v>842.22222222222229</v>
      </c>
      <c r="B387" s="3" t="s">
        <v>37</v>
      </c>
      <c r="C387" s="3">
        <v>379</v>
      </c>
      <c r="D387" s="3">
        <v>379</v>
      </c>
      <c r="E387" s="10">
        <v>8</v>
      </c>
      <c r="F387" s="17">
        <f t="shared" si="80"/>
        <v>-0.23611111111111113</v>
      </c>
      <c r="G387" s="17">
        <f t="shared" si="81"/>
        <v>-0.85000000000000009</v>
      </c>
      <c r="H387" s="17">
        <f t="shared" si="71"/>
        <v>2.2222222222222223</v>
      </c>
      <c r="I387">
        <f t="shared" si="72"/>
        <v>-439.16666666666669</v>
      </c>
      <c r="J387">
        <f t="shared" si="73"/>
        <v>346.68539999999996</v>
      </c>
      <c r="K387">
        <f t="shared" si="74"/>
        <v>1.0366222222222226</v>
      </c>
      <c r="L387" s="17">
        <f t="shared" si="75"/>
        <v>-91.444644444444506</v>
      </c>
      <c r="M387" s="26">
        <f t="shared" si="76"/>
        <v>-91.444644444444521</v>
      </c>
      <c r="N387">
        <f t="shared" si="77"/>
        <v>-77016.711654321058</v>
      </c>
      <c r="O387" s="18">
        <f t="shared" si="82"/>
        <v>172006538.3743608</v>
      </c>
      <c r="P387" s="18">
        <f t="shared" si="78"/>
        <v>4592.5925925925931</v>
      </c>
      <c r="Q387" s="17">
        <f t="shared" si="83"/>
        <v>23065632.523148127</v>
      </c>
      <c r="R387" s="17">
        <f t="shared" si="79"/>
        <v>60859.188715430413</v>
      </c>
    </row>
    <row r="388" spans="1:18" x14ac:dyDescent="0.25">
      <c r="A388" s="17">
        <f t="shared" si="70"/>
        <v>760</v>
      </c>
      <c r="B388" s="3" t="s">
        <v>37</v>
      </c>
      <c r="C388" s="3">
        <v>380</v>
      </c>
      <c r="D388" s="3">
        <v>380</v>
      </c>
      <c r="E388" s="10">
        <v>7.2</v>
      </c>
      <c r="F388" s="17">
        <f t="shared" si="80"/>
        <v>-0.26388888888888895</v>
      </c>
      <c r="G388" s="17">
        <f t="shared" si="81"/>
        <v>-0.95000000000000018</v>
      </c>
      <c r="H388" s="17">
        <f t="shared" si="71"/>
        <v>2</v>
      </c>
      <c r="I388">
        <f t="shared" si="72"/>
        <v>-490.83333333333343</v>
      </c>
      <c r="J388">
        <f t="shared" si="73"/>
        <v>346.68539999999996</v>
      </c>
      <c r="K388">
        <f t="shared" si="74"/>
        <v>0.93296000000000023</v>
      </c>
      <c r="L388" s="17">
        <f t="shared" si="75"/>
        <v>-143.21497333333346</v>
      </c>
      <c r="M388" s="26">
        <f t="shared" si="76"/>
        <v>-143.21497333333349</v>
      </c>
      <c r="N388">
        <f t="shared" si="77"/>
        <v>-108843.37973333345</v>
      </c>
      <c r="O388" s="18">
        <f t="shared" si="82"/>
        <v>171929521.66270646</v>
      </c>
      <c r="P388" s="18">
        <f t="shared" si="78"/>
        <v>3720</v>
      </c>
      <c r="Q388" s="17">
        <f t="shared" si="83"/>
        <v>23070225.11574072</v>
      </c>
      <c r="R388" s="17">
        <f t="shared" si="79"/>
        <v>60711.118725633474</v>
      </c>
    </row>
    <row r="389" spans="1:18" x14ac:dyDescent="0.25">
      <c r="A389" s="17">
        <f t="shared" si="70"/>
        <v>645.58333333333326</v>
      </c>
      <c r="B389" s="3" t="s">
        <v>37</v>
      </c>
      <c r="C389" s="3">
        <v>381</v>
      </c>
      <c r="D389" s="3">
        <v>381</v>
      </c>
      <c r="E389" s="10">
        <v>6.1</v>
      </c>
      <c r="F389" s="17">
        <f t="shared" si="80"/>
        <v>-0.31944444444444442</v>
      </c>
      <c r="G389" s="17">
        <f t="shared" si="81"/>
        <v>-1.1499999999999999</v>
      </c>
      <c r="H389" s="17">
        <f t="shared" si="71"/>
        <v>1.6944444444444442</v>
      </c>
      <c r="I389">
        <f t="shared" si="72"/>
        <v>-594.16666666666663</v>
      </c>
      <c r="J389">
        <f t="shared" si="73"/>
        <v>346.68539999999996</v>
      </c>
      <c r="K389">
        <f t="shared" si="74"/>
        <v>0.79042444444444449</v>
      </c>
      <c r="L389" s="17">
        <f t="shared" si="75"/>
        <v>-246.69084222222222</v>
      </c>
      <c r="M389" s="26">
        <f t="shared" si="76"/>
        <v>-246.69084222222222</v>
      </c>
      <c r="N389">
        <f t="shared" si="77"/>
        <v>-159259.49622462961</v>
      </c>
      <c r="O389" s="18">
        <f t="shared" si="82"/>
        <v>171820678.28297314</v>
      </c>
      <c r="P389" s="18">
        <f t="shared" si="78"/>
        <v>2670.162037037036</v>
      </c>
      <c r="Q389" s="17">
        <f t="shared" si="83"/>
        <v>23073945.11574072</v>
      </c>
      <c r="R389" s="17">
        <f t="shared" si="79"/>
        <v>60561.535736852282</v>
      </c>
    </row>
    <row r="390" spans="1:18" x14ac:dyDescent="0.25">
      <c r="A390" s="17">
        <f t="shared" si="70"/>
        <v>519.94444444444446</v>
      </c>
      <c r="B390" s="3" t="s">
        <v>37</v>
      </c>
      <c r="C390" s="3">
        <v>382</v>
      </c>
      <c r="D390" s="3">
        <v>382</v>
      </c>
      <c r="E390" s="10">
        <v>4.9000000000000004</v>
      </c>
      <c r="F390" s="17">
        <f t="shared" si="80"/>
        <v>-0.33333333333333326</v>
      </c>
      <c r="G390" s="17">
        <f t="shared" si="81"/>
        <v>-1.1999999999999997</v>
      </c>
      <c r="H390" s="17">
        <f t="shared" si="71"/>
        <v>1.3611111111111112</v>
      </c>
      <c r="I390">
        <f t="shared" si="72"/>
        <v>-619.99999999999989</v>
      </c>
      <c r="J390">
        <f t="shared" si="73"/>
        <v>346.68539999999996</v>
      </c>
      <c r="K390">
        <f t="shared" si="74"/>
        <v>0.63493111111111133</v>
      </c>
      <c r="L390" s="17">
        <f t="shared" si="75"/>
        <v>-272.67966888888884</v>
      </c>
      <c r="M390" s="26">
        <f t="shared" si="76"/>
        <v>-272.67966888888884</v>
      </c>
      <c r="N390">
        <f t="shared" si="77"/>
        <v>-141778.27895172837</v>
      </c>
      <c r="O390" s="18">
        <f t="shared" si="82"/>
        <v>171661418.7867485</v>
      </c>
      <c r="P390" s="18">
        <f t="shared" si="78"/>
        <v>1722.939814814815</v>
      </c>
      <c r="Q390" s="17">
        <f t="shared" si="83"/>
        <v>23076615.277777757</v>
      </c>
      <c r="R390" s="17">
        <f t="shared" si="79"/>
        <v>60409.98763816167</v>
      </c>
    </row>
    <row r="391" spans="1:18" x14ac:dyDescent="0.25">
      <c r="A391" s="17">
        <f t="shared" si="70"/>
        <v>393.63888888888891</v>
      </c>
      <c r="B391" s="3" t="s">
        <v>37</v>
      </c>
      <c r="C391" s="3">
        <v>383</v>
      </c>
      <c r="D391" s="3">
        <v>383</v>
      </c>
      <c r="E391" s="10">
        <v>3.7</v>
      </c>
      <c r="F391" s="17">
        <f t="shared" si="80"/>
        <v>-0.36111111111111116</v>
      </c>
      <c r="G391" s="17">
        <f t="shared" si="81"/>
        <v>-1.3000000000000003</v>
      </c>
      <c r="H391" s="17">
        <f t="shared" si="71"/>
        <v>1.0277777777777779</v>
      </c>
      <c r="I391">
        <f t="shared" si="72"/>
        <v>-671.66666666666674</v>
      </c>
      <c r="J391">
        <f t="shared" si="73"/>
        <v>346.68539999999996</v>
      </c>
      <c r="K391">
        <f t="shared" si="74"/>
        <v>0.47943777777777796</v>
      </c>
      <c r="L391" s="17">
        <f t="shared" si="75"/>
        <v>-324.50182888888901</v>
      </c>
      <c r="M391" s="26">
        <f t="shared" si="76"/>
        <v>-324.50182888888901</v>
      </c>
      <c r="N391">
        <f t="shared" si="77"/>
        <v>-127736.53936623462</v>
      </c>
      <c r="O391" s="18">
        <f t="shared" si="82"/>
        <v>171519640.50779676</v>
      </c>
      <c r="P391" s="18">
        <f t="shared" si="78"/>
        <v>982.38425925925947</v>
      </c>
      <c r="Q391" s="17">
        <f t="shared" si="83"/>
        <v>23078338.217592571</v>
      </c>
      <c r="R391" s="17">
        <f t="shared" si="79"/>
        <v>60256.757748283475</v>
      </c>
    </row>
    <row r="392" spans="1:18" x14ac:dyDescent="0.25">
      <c r="A392" s="17">
        <f t="shared" si="70"/>
        <v>245.33333333333331</v>
      </c>
      <c r="B392" s="3" t="s">
        <v>37</v>
      </c>
      <c r="C392" s="3">
        <v>384</v>
      </c>
      <c r="D392" s="3">
        <v>384</v>
      </c>
      <c r="E392" s="10">
        <v>2.2999999999999998</v>
      </c>
      <c r="F392" s="17">
        <f t="shared" si="80"/>
        <v>-0.3888888888888889</v>
      </c>
      <c r="G392" s="17">
        <f t="shared" si="81"/>
        <v>-1.4000000000000001</v>
      </c>
      <c r="H392" s="17">
        <f t="shared" si="71"/>
        <v>0.63888888888888884</v>
      </c>
      <c r="I392">
        <f t="shared" si="72"/>
        <v>-723.33333333333337</v>
      </c>
      <c r="J392">
        <f t="shared" si="73"/>
        <v>346.68539999999996</v>
      </c>
      <c r="K392">
        <f t="shared" si="74"/>
        <v>0.29802888888888895</v>
      </c>
      <c r="L392" s="17">
        <f t="shared" si="75"/>
        <v>-376.34990444444452</v>
      </c>
      <c r="M392" s="26">
        <f t="shared" si="76"/>
        <v>-376.34990444444452</v>
      </c>
      <c r="N392">
        <f t="shared" si="77"/>
        <v>-92331.176557037048</v>
      </c>
      <c r="O392" s="18">
        <f t="shared" si="82"/>
        <v>171391903.96843052</v>
      </c>
      <c r="P392" s="18">
        <f t="shared" si="78"/>
        <v>379.60648148148141</v>
      </c>
      <c r="Q392" s="17">
        <f t="shared" si="83"/>
        <v>23079320.601851828</v>
      </c>
      <c r="R392" s="17">
        <f t="shared" si="79"/>
        <v>60102.397400655806</v>
      </c>
    </row>
    <row r="393" spans="1:18" x14ac:dyDescent="0.25">
      <c r="A393" s="17">
        <f t="shared" ref="A393:A456" si="84">(E393/3.6)*D393</f>
        <v>96.25</v>
      </c>
      <c r="B393" s="3" t="s">
        <v>37</v>
      </c>
      <c r="C393" s="3">
        <v>385</v>
      </c>
      <c r="D393" s="3">
        <v>385</v>
      </c>
      <c r="E393" s="10">
        <v>0.9</v>
      </c>
      <c r="F393" s="17">
        <f t="shared" si="80"/>
        <v>-0.31944444444444442</v>
      </c>
      <c r="G393" s="17">
        <f t="shared" si="81"/>
        <v>-1.1499999999999999</v>
      </c>
      <c r="H393" s="17">
        <f t="shared" ref="H393:H456" si="85">SUM(E393/3.6)</f>
        <v>0.25</v>
      </c>
      <c r="I393">
        <f t="shared" ref="I393:I456" si="86">SUM($J$2*F393)</f>
        <v>-594.16666666666663</v>
      </c>
      <c r="J393">
        <f t="shared" ref="J393:J456" si="87">$J$4*$J$2*9.81</f>
        <v>346.68539999999996</v>
      </c>
      <c r="K393">
        <f t="shared" ref="K393:K456" si="88">SUM(0.5*$J$5*$J$3*$M$2*H393)</f>
        <v>0.11662000000000003</v>
      </c>
      <c r="L393" s="17">
        <f t="shared" ref="L393:L456" si="89">SUM(I393+J393+K393)</f>
        <v>-247.36464666666666</v>
      </c>
      <c r="M393" s="26">
        <f t="shared" ref="M393:M456" si="90">SUM(J393+K393)+($J$2*F393)</f>
        <v>-247.36464666666666</v>
      </c>
      <c r="N393">
        <f t="shared" ref="N393:N456" si="91">M393*A393</f>
        <v>-23808.847241666666</v>
      </c>
      <c r="O393" s="18">
        <f t="shared" si="82"/>
        <v>171299572.79187348</v>
      </c>
      <c r="P393" s="18">
        <f t="shared" ref="P393:P456" si="92">0.5*$J$2*(H393^2)</f>
        <v>58.125</v>
      </c>
      <c r="Q393" s="17">
        <f t="shared" si="83"/>
        <v>23079700.20833331</v>
      </c>
      <c r="R393" s="17">
        <f t="shared" ref="R393:R456" si="93">Q393/C393</f>
        <v>59947.27326839821</v>
      </c>
    </row>
    <row r="394" spans="1:18" x14ac:dyDescent="0.25">
      <c r="A394" s="17">
        <f t="shared" si="84"/>
        <v>0</v>
      </c>
      <c r="B394" s="3" t="s">
        <v>37</v>
      </c>
      <c r="C394" s="3">
        <v>386</v>
      </c>
      <c r="D394" s="3">
        <v>386</v>
      </c>
      <c r="E394" s="10">
        <v>0</v>
      </c>
      <c r="F394" s="17">
        <f t="shared" ref="F394:F457" si="94">($E395-$E393)/2/3.6</f>
        <v>-0.125</v>
      </c>
      <c r="G394" s="17">
        <f t="shared" ref="G394:G457" si="95">($E395-$E393)/2</f>
        <v>-0.45</v>
      </c>
      <c r="H394" s="17">
        <f t="shared" si="85"/>
        <v>0</v>
      </c>
      <c r="I394">
        <f t="shared" si="86"/>
        <v>-232.5</v>
      </c>
      <c r="J394">
        <f t="shared" si="87"/>
        <v>346.68539999999996</v>
      </c>
      <c r="K394">
        <f t="shared" si="88"/>
        <v>0</v>
      </c>
      <c r="L394" s="17">
        <f t="shared" si="89"/>
        <v>114.18539999999996</v>
      </c>
      <c r="M394" s="26">
        <f t="shared" si="90"/>
        <v>114.18539999999996</v>
      </c>
      <c r="N394">
        <f t="shared" si="91"/>
        <v>0</v>
      </c>
      <c r="O394" s="18">
        <f t="shared" ref="O394:O457" si="96">SUM(O393+N393)</f>
        <v>171275763.94463181</v>
      </c>
      <c r="P394" s="18">
        <f t="shared" si="92"/>
        <v>0</v>
      </c>
      <c r="Q394" s="17">
        <f t="shared" ref="Q394:Q457" si="97">SUM(Q393+P393)</f>
        <v>23079758.33333331</v>
      </c>
      <c r="R394" s="17">
        <f t="shared" si="93"/>
        <v>59792.120034542255</v>
      </c>
    </row>
    <row r="395" spans="1:18" x14ac:dyDescent="0.25">
      <c r="A395" s="17">
        <f t="shared" si="84"/>
        <v>0</v>
      </c>
      <c r="B395" s="3" t="s">
        <v>37</v>
      </c>
      <c r="C395" s="3">
        <v>387</v>
      </c>
      <c r="D395" s="3">
        <v>387</v>
      </c>
      <c r="E395" s="10">
        <v>0</v>
      </c>
      <c r="F395" s="17">
        <f t="shared" si="94"/>
        <v>0</v>
      </c>
      <c r="G395" s="17">
        <f t="shared" si="95"/>
        <v>0</v>
      </c>
      <c r="H395" s="17">
        <f t="shared" si="85"/>
        <v>0</v>
      </c>
      <c r="I395">
        <f t="shared" si="86"/>
        <v>0</v>
      </c>
      <c r="J395">
        <f t="shared" si="87"/>
        <v>346.68539999999996</v>
      </c>
      <c r="K395">
        <f t="shared" si="88"/>
        <v>0</v>
      </c>
      <c r="L395" s="17">
        <f t="shared" si="89"/>
        <v>346.68539999999996</v>
      </c>
      <c r="M395" s="26">
        <f t="shared" si="90"/>
        <v>346.68539999999996</v>
      </c>
      <c r="N395">
        <f t="shared" si="91"/>
        <v>0</v>
      </c>
      <c r="O395" s="18">
        <f t="shared" si="96"/>
        <v>171275763.94463181</v>
      </c>
      <c r="P395" s="18">
        <f t="shared" si="92"/>
        <v>0</v>
      </c>
      <c r="Q395" s="17">
        <f t="shared" si="97"/>
        <v>23079758.33333331</v>
      </c>
      <c r="R395" s="17">
        <f t="shared" si="93"/>
        <v>59637.618432385811</v>
      </c>
    </row>
    <row r="396" spans="1:18" x14ac:dyDescent="0.25">
      <c r="A396" s="17">
        <f t="shared" si="84"/>
        <v>0</v>
      </c>
      <c r="B396" s="3" t="s">
        <v>37</v>
      </c>
      <c r="C396" s="3">
        <v>388</v>
      </c>
      <c r="D396" s="3">
        <v>388</v>
      </c>
      <c r="E396" s="10">
        <v>0</v>
      </c>
      <c r="F396" s="17">
        <f t="shared" si="94"/>
        <v>0</v>
      </c>
      <c r="G396" s="17">
        <f t="shared" si="95"/>
        <v>0</v>
      </c>
      <c r="H396" s="17">
        <f t="shared" si="85"/>
        <v>0</v>
      </c>
      <c r="I396">
        <f t="shared" si="86"/>
        <v>0</v>
      </c>
      <c r="J396">
        <f t="shared" si="87"/>
        <v>346.68539999999996</v>
      </c>
      <c r="K396">
        <f t="shared" si="88"/>
        <v>0</v>
      </c>
      <c r="L396" s="17">
        <f t="shared" si="89"/>
        <v>346.68539999999996</v>
      </c>
      <c r="M396" s="26">
        <f t="shared" si="90"/>
        <v>346.68539999999996</v>
      </c>
      <c r="N396">
        <f t="shared" si="91"/>
        <v>0</v>
      </c>
      <c r="O396" s="18">
        <f t="shared" si="96"/>
        <v>171275763.94463181</v>
      </c>
      <c r="P396" s="18">
        <f t="shared" si="92"/>
        <v>0</v>
      </c>
      <c r="Q396" s="17">
        <f t="shared" si="97"/>
        <v>23079758.33333331</v>
      </c>
      <c r="R396" s="17">
        <f t="shared" si="93"/>
        <v>59483.913230240491</v>
      </c>
    </row>
    <row r="397" spans="1:18" x14ac:dyDescent="0.25">
      <c r="A397" s="17">
        <f t="shared" si="84"/>
        <v>0</v>
      </c>
      <c r="B397" s="3" t="s">
        <v>37</v>
      </c>
      <c r="C397" s="3">
        <v>389</v>
      </c>
      <c r="D397" s="3">
        <v>389</v>
      </c>
      <c r="E397" s="10">
        <v>0</v>
      </c>
      <c r="F397" s="17">
        <f t="shared" si="94"/>
        <v>0</v>
      </c>
      <c r="G397" s="17">
        <f t="shared" si="95"/>
        <v>0</v>
      </c>
      <c r="H397" s="17">
        <f t="shared" si="85"/>
        <v>0</v>
      </c>
      <c r="I397">
        <f t="shared" si="86"/>
        <v>0</v>
      </c>
      <c r="J397">
        <f t="shared" si="87"/>
        <v>346.68539999999996</v>
      </c>
      <c r="K397">
        <f t="shared" si="88"/>
        <v>0</v>
      </c>
      <c r="L397" s="17">
        <f t="shared" si="89"/>
        <v>346.68539999999996</v>
      </c>
      <c r="M397" s="26">
        <f t="shared" si="90"/>
        <v>346.68539999999996</v>
      </c>
      <c r="N397">
        <f t="shared" si="91"/>
        <v>0</v>
      </c>
      <c r="O397" s="18">
        <f t="shared" si="96"/>
        <v>171275763.94463181</v>
      </c>
      <c r="P397" s="18">
        <f t="shared" si="92"/>
        <v>0</v>
      </c>
      <c r="Q397" s="17">
        <f t="shared" si="97"/>
        <v>23079758.33333331</v>
      </c>
      <c r="R397" s="17">
        <f t="shared" si="93"/>
        <v>59330.998286203881</v>
      </c>
    </row>
    <row r="398" spans="1:18" x14ac:dyDescent="0.25">
      <c r="A398" s="17">
        <f t="shared" si="84"/>
        <v>0</v>
      </c>
      <c r="B398" s="3" t="s">
        <v>37</v>
      </c>
      <c r="C398" s="3">
        <v>390</v>
      </c>
      <c r="D398" s="3">
        <v>390</v>
      </c>
      <c r="E398" s="10">
        <v>0</v>
      </c>
      <c r="F398" s="17">
        <f t="shared" si="94"/>
        <v>0</v>
      </c>
      <c r="G398" s="17">
        <f t="shared" si="95"/>
        <v>0</v>
      </c>
      <c r="H398" s="17">
        <f t="shared" si="85"/>
        <v>0</v>
      </c>
      <c r="I398">
        <f t="shared" si="86"/>
        <v>0</v>
      </c>
      <c r="J398">
        <f t="shared" si="87"/>
        <v>346.68539999999996</v>
      </c>
      <c r="K398">
        <f t="shared" si="88"/>
        <v>0</v>
      </c>
      <c r="L398" s="17">
        <f t="shared" si="89"/>
        <v>346.68539999999996</v>
      </c>
      <c r="M398" s="26">
        <f t="shared" si="90"/>
        <v>346.68539999999996</v>
      </c>
      <c r="N398">
        <f t="shared" si="91"/>
        <v>0</v>
      </c>
      <c r="O398" s="18">
        <f t="shared" si="96"/>
        <v>171275763.94463181</v>
      </c>
      <c r="P398" s="18">
        <f t="shared" si="92"/>
        <v>0</v>
      </c>
      <c r="Q398" s="17">
        <f t="shared" si="97"/>
        <v>23079758.33333331</v>
      </c>
      <c r="R398" s="17">
        <f t="shared" si="93"/>
        <v>59178.867521367458</v>
      </c>
    </row>
    <row r="399" spans="1:18" x14ac:dyDescent="0.25">
      <c r="A399" s="17">
        <f t="shared" si="84"/>
        <v>0</v>
      </c>
      <c r="B399" s="3" t="s">
        <v>37</v>
      </c>
      <c r="C399" s="3">
        <v>391</v>
      </c>
      <c r="D399" s="3">
        <v>391</v>
      </c>
      <c r="E399" s="10">
        <v>0</v>
      </c>
      <c r="F399" s="17">
        <f t="shared" si="94"/>
        <v>6.9444444444444448E-2</v>
      </c>
      <c r="G399" s="17">
        <f t="shared" si="95"/>
        <v>0.25</v>
      </c>
      <c r="H399" s="17">
        <f t="shared" si="85"/>
        <v>0</v>
      </c>
      <c r="I399">
        <f t="shared" si="86"/>
        <v>129.16666666666669</v>
      </c>
      <c r="J399">
        <f t="shared" si="87"/>
        <v>346.68539999999996</v>
      </c>
      <c r="K399">
        <f t="shared" si="88"/>
        <v>0</v>
      </c>
      <c r="L399" s="17">
        <f t="shared" si="89"/>
        <v>475.85206666666664</v>
      </c>
      <c r="M399" s="26">
        <f t="shared" si="90"/>
        <v>475.85206666666664</v>
      </c>
      <c r="N399">
        <f t="shared" si="91"/>
        <v>0</v>
      </c>
      <c r="O399" s="18">
        <f t="shared" si="96"/>
        <v>171275763.94463181</v>
      </c>
      <c r="P399" s="18">
        <f t="shared" si="92"/>
        <v>0</v>
      </c>
      <c r="Q399" s="17">
        <f t="shared" si="97"/>
        <v>23079758.33333331</v>
      </c>
      <c r="R399" s="17">
        <f t="shared" si="93"/>
        <v>59027.514919011024</v>
      </c>
    </row>
    <row r="400" spans="1:18" x14ac:dyDescent="0.25">
      <c r="A400" s="17">
        <f t="shared" si="84"/>
        <v>54.44444444444445</v>
      </c>
      <c r="B400" s="3" t="s">
        <v>37</v>
      </c>
      <c r="C400" s="3">
        <v>392</v>
      </c>
      <c r="D400" s="3">
        <v>392</v>
      </c>
      <c r="E400" s="10">
        <v>0.5</v>
      </c>
      <c r="F400" s="17">
        <f t="shared" si="94"/>
        <v>0.29166666666666669</v>
      </c>
      <c r="G400" s="17">
        <f t="shared" si="95"/>
        <v>1.05</v>
      </c>
      <c r="H400" s="17">
        <f t="shared" si="85"/>
        <v>0.1388888888888889</v>
      </c>
      <c r="I400">
        <f t="shared" si="86"/>
        <v>542.5</v>
      </c>
      <c r="J400">
        <f t="shared" si="87"/>
        <v>346.68539999999996</v>
      </c>
      <c r="K400">
        <f t="shared" si="88"/>
        <v>6.478888888888891E-2</v>
      </c>
      <c r="L400" s="17">
        <f t="shared" si="89"/>
        <v>889.25018888888883</v>
      </c>
      <c r="M400" s="26">
        <f t="shared" si="90"/>
        <v>889.25018888888883</v>
      </c>
      <c r="N400">
        <f t="shared" si="91"/>
        <v>48414.732506172841</v>
      </c>
      <c r="O400" s="18">
        <f t="shared" si="96"/>
        <v>171275763.94463181</v>
      </c>
      <c r="P400" s="18">
        <f t="shared" si="92"/>
        <v>17.939814814814817</v>
      </c>
      <c r="Q400" s="17">
        <f t="shared" si="97"/>
        <v>23079758.33333331</v>
      </c>
      <c r="R400" s="17">
        <f t="shared" si="93"/>
        <v>58876.934523809461</v>
      </c>
    </row>
    <row r="401" spans="1:18" x14ac:dyDescent="0.25">
      <c r="A401" s="17">
        <f t="shared" si="84"/>
        <v>229.25000000000003</v>
      </c>
      <c r="B401" s="3" t="s">
        <v>37</v>
      </c>
      <c r="C401" s="3">
        <v>393</v>
      </c>
      <c r="D401" s="3">
        <v>393</v>
      </c>
      <c r="E401" s="10">
        <v>2.1</v>
      </c>
      <c r="F401" s="17">
        <f t="shared" si="94"/>
        <v>0.59722222222222221</v>
      </c>
      <c r="G401" s="17">
        <f t="shared" si="95"/>
        <v>2.15</v>
      </c>
      <c r="H401" s="17">
        <f t="shared" si="85"/>
        <v>0.58333333333333337</v>
      </c>
      <c r="I401">
        <f t="shared" si="86"/>
        <v>1110.8333333333333</v>
      </c>
      <c r="J401">
        <f t="shared" si="87"/>
        <v>346.68539999999996</v>
      </c>
      <c r="K401">
        <f t="shared" si="88"/>
        <v>0.27211333333333343</v>
      </c>
      <c r="L401" s="17">
        <f t="shared" si="89"/>
        <v>1457.7908466666668</v>
      </c>
      <c r="M401" s="26">
        <f t="shared" si="90"/>
        <v>1457.7908466666665</v>
      </c>
      <c r="N401">
        <f t="shared" si="91"/>
        <v>334198.55159833335</v>
      </c>
      <c r="O401" s="18">
        <f t="shared" si="96"/>
        <v>171324178.677138</v>
      </c>
      <c r="P401" s="18">
        <f t="shared" si="92"/>
        <v>316.45833333333337</v>
      </c>
      <c r="Q401" s="17">
        <f t="shared" si="97"/>
        <v>23079776.273148123</v>
      </c>
      <c r="R401" s="17">
        <f t="shared" si="93"/>
        <v>58727.166089435428</v>
      </c>
    </row>
    <row r="402" spans="1:18" x14ac:dyDescent="0.25">
      <c r="A402" s="17">
        <f t="shared" si="84"/>
        <v>525.33333333333326</v>
      </c>
      <c r="B402" s="3" t="s">
        <v>37</v>
      </c>
      <c r="C402" s="3">
        <v>394</v>
      </c>
      <c r="D402" s="3">
        <v>394</v>
      </c>
      <c r="E402" s="10">
        <v>4.8</v>
      </c>
      <c r="F402" s="17">
        <f t="shared" si="94"/>
        <v>0.86111111111111127</v>
      </c>
      <c r="G402" s="17">
        <f t="shared" si="95"/>
        <v>3.1000000000000005</v>
      </c>
      <c r="H402" s="17">
        <f t="shared" si="85"/>
        <v>1.3333333333333333</v>
      </c>
      <c r="I402">
        <f t="shared" si="86"/>
        <v>1601.666666666667</v>
      </c>
      <c r="J402">
        <f t="shared" si="87"/>
        <v>346.68539999999996</v>
      </c>
      <c r="K402">
        <f t="shared" si="88"/>
        <v>0.62197333333333349</v>
      </c>
      <c r="L402" s="17">
        <f t="shared" si="89"/>
        <v>1948.9740400000001</v>
      </c>
      <c r="M402" s="26">
        <f t="shared" si="90"/>
        <v>1948.9740400000003</v>
      </c>
      <c r="N402">
        <f t="shared" si="91"/>
        <v>1023861.0290133334</v>
      </c>
      <c r="O402" s="18">
        <f t="shared" si="96"/>
        <v>171658377.22873634</v>
      </c>
      <c r="P402" s="18">
        <f t="shared" si="92"/>
        <v>1653.3333333333333</v>
      </c>
      <c r="Q402" s="17">
        <f t="shared" si="97"/>
        <v>23080092.731481455</v>
      </c>
      <c r="R402" s="17">
        <f t="shared" si="93"/>
        <v>58578.915562135677</v>
      </c>
    </row>
    <row r="403" spans="1:18" x14ac:dyDescent="0.25">
      <c r="A403" s="17">
        <f t="shared" si="84"/>
        <v>910.69444444444457</v>
      </c>
      <c r="B403" s="3" t="s">
        <v>37</v>
      </c>
      <c r="C403" s="3">
        <v>395</v>
      </c>
      <c r="D403" s="3">
        <v>395</v>
      </c>
      <c r="E403" s="10">
        <v>8.3000000000000007</v>
      </c>
      <c r="F403" s="17">
        <f t="shared" si="94"/>
        <v>1.0416666666666667</v>
      </c>
      <c r="G403" s="17">
        <f t="shared" si="95"/>
        <v>3.7500000000000004</v>
      </c>
      <c r="H403" s="17">
        <f t="shared" si="85"/>
        <v>2.3055555555555558</v>
      </c>
      <c r="I403">
        <f t="shared" si="86"/>
        <v>1937.5000000000002</v>
      </c>
      <c r="J403">
        <f t="shared" si="87"/>
        <v>346.68539999999996</v>
      </c>
      <c r="K403">
        <f t="shared" si="88"/>
        <v>1.0754955555555559</v>
      </c>
      <c r="L403" s="17">
        <f t="shared" si="89"/>
        <v>2285.2608955555556</v>
      </c>
      <c r="M403" s="26">
        <f t="shared" si="90"/>
        <v>2285.2608955555556</v>
      </c>
      <c r="N403">
        <f t="shared" si="91"/>
        <v>2081174.4016885806</v>
      </c>
      <c r="O403" s="18">
        <f t="shared" si="96"/>
        <v>172682238.25774968</v>
      </c>
      <c r="P403" s="18">
        <f t="shared" si="92"/>
        <v>4943.4953703703723</v>
      </c>
      <c r="Q403" s="17">
        <f t="shared" si="97"/>
        <v>23081746.064814787</v>
      </c>
      <c r="R403" s="17">
        <f t="shared" si="93"/>
        <v>58434.800164088068</v>
      </c>
    </row>
    <row r="404" spans="1:18" x14ac:dyDescent="0.25">
      <c r="A404" s="17">
        <f t="shared" si="84"/>
        <v>1353.0000000000002</v>
      </c>
      <c r="B404" s="3" t="s">
        <v>37</v>
      </c>
      <c r="C404" s="3">
        <v>396</v>
      </c>
      <c r="D404" s="3">
        <v>396</v>
      </c>
      <c r="E404" s="10">
        <v>12.3</v>
      </c>
      <c r="F404" s="17">
        <f t="shared" si="94"/>
        <v>1.1527777777777779</v>
      </c>
      <c r="G404" s="17">
        <f t="shared" si="95"/>
        <v>4.1500000000000004</v>
      </c>
      <c r="H404" s="17">
        <f t="shared" si="85"/>
        <v>3.416666666666667</v>
      </c>
      <c r="I404">
        <f t="shared" si="86"/>
        <v>2144.166666666667</v>
      </c>
      <c r="J404">
        <f t="shared" si="87"/>
        <v>346.68539999999996</v>
      </c>
      <c r="K404">
        <f t="shared" si="88"/>
        <v>1.5938066666666673</v>
      </c>
      <c r="L404" s="17">
        <f t="shared" si="89"/>
        <v>2492.4458733333336</v>
      </c>
      <c r="M404" s="26">
        <f t="shared" si="90"/>
        <v>2492.4458733333336</v>
      </c>
      <c r="N404">
        <f t="shared" si="91"/>
        <v>3372279.2666200008</v>
      </c>
      <c r="O404" s="18">
        <f t="shared" si="96"/>
        <v>174763412.65943825</v>
      </c>
      <c r="P404" s="18">
        <f t="shared" si="92"/>
        <v>10856.458333333334</v>
      </c>
      <c r="Q404" s="17">
        <f t="shared" si="97"/>
        <v>23086689.560185157</v>
      </c>
      <c r="R404" s="17">
        <f t="shared" si="93"/>
        <v>58299.721111578678</v>
      </c>
    </row>
    <row r="405" spans="1:18" x14ac:dyDescent="0.25">
      <c r="A405" s="17">
        <f t="shared" si="84"/>
        <v>1830.6111111111113</v>
      </c>
      <c r="B405" s="3" t="s">
        <v>37</v>
      </c>
      <c r="C405" s="3">
        <v>397</v>
      </c>
      <c r="D405" s="3">
        <v>397</v>
      </c>
      <c r="E405" s="10">
        <v>16.600000000000001</v>
      </c>
      <c r="F405" s="17">
        <f t="shared" si="94"/>
        <v>1.1944444444444442</v>
      </c>
      <c r="G405" s="17">
        <f t="shared" si="95"/>
        <v>4.2999999999999989</v>
      </c>
      <c r="H405" s="17">
        <f t="shared" si="85"/>
        <v>4.6111111111111116</v>
      </c>
      <c r="I405">
        <f t="shared" si="86"/>
        <v>2221.6666666666661</v>
      </c>
      <c r="J405">
        <f t="shared" si="87"/>
        <v>346.68539999999996</v>
      </c>
      <c r="K405">
        <f t="shared" si="88"/>
        <v>2.1509911111111117</v>
      </c>
      <c r="L405" s="17">
        <f t="shared" si="89"/>
        <v>2570.503057777777</v>
      </c>
      <c r="M405" s="26">
        <f t="shared" si="90"/>
        <v>2570.503057777777</v>
      </c>
      <c r="N405">
        <f t="shared" si="91"/>
        <v>4705591.4587130854</v>
      </c>
      <c r="O405" s="18">
        <f t="shared" si="96"/>
        <v>178135691.92605826</v>
      </c>
      <c r="P405" s="18">
        <f t="shared" si="92"/>
        <v>19773.981481481489</v>
      </c>
      <c r="Q405" s="17">
        <f t="shared" si="97"/>
        <v>23097546.018518489</v>
      </c>
      <c r="R405" s="17">
        <f t="shared" si="93"/>
        <v>58180.216671331204</v>
      </c>
    </row>
    <row r="406" spans="1:18" x14ac:dyDescent="0.25">
      <c r="A406" s="17">
        <f t="shared" si="84"/>
        <v>2310.6111111111109</v>
      </c>
      <c r="B406" s="3" t="s">
        <v>37</v>
      </c>
      <c r="C406" s="3">
        <v>398</v>
      </c>
      <c r="D406" s="3">
        <v>398</v>
      </c>
      <c r="E406" s="10">
        <v>20.9</v>
      </c>
      <c r="F406" s="17">
        <f t="shared" si="94"/>
        <v>1.0555555555555551</v>
      </c>
      <c r="G406" s="17">
        <f t="shared" si="95"/>
        <v>3.7999999999999989</v>
      </c>
      <c r="H406" s="17">
        <f t="shared" si="85"/>
        <v>5.8055555555555554</v>
      </c>
      <c r="I406">
        <f t="shared" si="86"/>
        <v>1963.3333333333326</v>
      </c>
      <c r="J406">
        <f t="shared" si="87"/>
        <v>346.68539999999996</v>
      </c>
      <c r="K406">
        <f t="shared" si="88"/>
        <v>2.708175555555556</v>
      </c>
      <c r="L406" s="17">
        <f t="shared" si="89"/>
        <v>2312.7269088888879</v>
      </c>
      <c r="M406" s="26">
        <f t="shared" si="90"/>
        <v>2312.7269088888879</v>
      </c>
      <c r="N406">
        <f t="shared" si="91"/>
        <v>5343812.4926443184</v>
      </c>
      <c r="O406" s="18">
        <f t="shared" si="96"/>
        <v>182841283.38477135</v>
      </c>
      <c r="P406" s="18">
        <f t="shared" si="92"/>
        <v>31345.162037037036</v>
      </c>
      <c r="Q406" s="17">
        <f t="shared" si="97"/>
        <v>23117319.99999997</v>
      </c>
      <c r="R406" s="17">
        <f t="shared" si="93"/>
        <v>58083.718592964746</v>
      </c>
    </row>
    <row r="407" spans="1:18" x14ac:dyDescent="0.25">
      <c r="A407" s="17">
        <f t="shared" si="84"/>
        <v>2682.1666666666665</v>
      </c>
      <c r="B407" s="3" t="s">
        <v>37</v>
      </c>
      <c r="C407" s="3">
        <v>399</v>
      </c>
      <c r="D407" s="3">
        <v>399</v>
      </c>
      <c r="E407" s="10">
        <v>24.2</v>
      </c>
      <c r="F407" s="17">
        <f t="shared" si="94"/>
        <v>0.65277777777777812</v>
      </c>
      <c r="G407" s="17">
        <f t="shared" si="95"/>
        <v>2.3500000000000014</v>
      </c>
      <c r="H407" s="17">
        <f t="shared" si="85"/>
        <v>6.7222222222222214</v>
      </c>
      <c r="I407">
        <f t="shared" si="86"/>
        <v>1214.1666666666672</v>
      </c>
      <c r="J407">
        <f t="shared" si="87"/>
        <v>346.68539999999996</v>
      </c>
      <c r="K407">
        <f t="shared" si="88"/>
        <v>3.1357822222222227</v>
      </c>
      <c r="L407" s="17">
        <f t="shared" si="89"/>
        <v>1563.9878488888894</v>
      </c>
      <c r="M407" s="26">
        <f t="shared" si="90"/>
        <v>1563.9878488888894</v>
      </c>
      <c r="N407">
        <f t="shared" si="91"/>
        <v>4194876.0753614828</v>
      </c>
      <c r="O407" s="18">
        <f t="shared" si="96"/>
        <v>188185095.87741566</v>
      </c>
      <c r="P407" s="18">
        <f t="shared" si="92"/>
        <v>42025.092592592577</v>
      </c>
      <c r="Q407" s="17">
        <f t="shared" si="97"/>
        <v>23148665.162037008</v>
      </c>
      <c r="R407" s="17">
        <f t="shared" si="93"/>
        <v>58016.704666759419</v>
      </c>
    </row>
    <row r="408" spans="1:18" x14ac:dyDescent="0.25">
      <c r="A408" s="17">
        <f t="shared" si="84"/>
        <v>2844.4444444444448</v>
      </c>
      <c r="B408" s="3" t="s">
        <v>37</v>
      </c>
      <c r="C408" s="3">
        <v>400</v>
      </c>
      <c r="D408" s="3">
        <v>400</v>
      </c>
      <c r="E408" s="10">
        <v>25.6</v>
      </c>
      <c r="F408" s="17">
        <f t="shared" si="94"/>
        <v>0.19444444444444473</v>
      </c>
      <c r="G408" s="17">
        <f t="shared" si="95"/>
        <v>0.70000000000000107</v>
      </c>
      <c r="H408" s="17">
        <f t="shared" si="85"/>
        <v>7.1111111111111116</v>
      </c>
      <c r="I408">
        <f t="shared" si="86"/>
        <v>361.6666666666672</v>
      </c>
      <c r="J408">
        <f t="shared" si="87"/>
        <v>346.68539999999996</v>
      </c>
      <c r="K408">
        <f t="shared" si="88"/>
        <v>3.3171911111111121</v>
      </c>
      <c r="L408" s="17">
        <f t="shared" si="89"/>
        <v>711.66925777777828</v>
      </c>
      <c r="M408" s="26">
        <f t="shared" si="90"/>
        <v>711.66925777777828</v>
      </c>
      <c r="N408">
        <f t="shared" si="91"/>
        <v>2024303.666567903</v>
      </c>
      <c r="O408" s="18">
        <f t="shared" si="96"/>
        <v>192379971.95277715</v>
      </c>
      <c r="P408" s="18">
        <f t="shared" si="92"/>
        <v>47028.148148148153</v>
      </c>
      <c r="Q408" s="17">
        <f t="shared" si="97"/>
        <v>23190690.254629601</v>
      </c>
      <c r="R408" s="17">
        <f t="shared" si="93"/>
        <v>57976.725636574003</v>
      </c>
    </row>
    <row r="409" spans="1:18" x14ac:dyDescent="0.25">
      <c r="A409" s="17">
        <f t="shared" si="84"/>
        <v>2851.5555555555557</v>
      </c>
      <c r="B409" s="3" t="s">
        <v>37</v>
      </c>
      <c r="C409" s="3">
        <v>401</v>
      </c>
      <c r="D409" s="3">
        <v>401</v>
      </c>
      <c r="E409" s="10">
        <v>25.6</v>
      </c>
      <c r="F409" s="17">
        <f t="shared" si="94"/>
        <v>-9.7222222222222612E-2</v>
      </c>
      <c r="G409" s="17">
        <f t="shared" si="95"/>
        <v>-0.35000000000000142</v>
      </c>
      <c r="H409" s="17">
        <f t="shared" si="85"/>
        <v>7.1111111111111116</v>
      </c>
      <c r="I409">
        <f t="shared" si="86"/>
        <v>-180.83333333333405</v>
      </c>
      <c r="J409">
        <f t="shared" si="87"/>
        <v>346.68539999999996</v>
      </c>
      <c r="K409">
        <f t="shared" si="88"/>
        <v>3.3171911111111121</v>
      </c>
      <c r="L409" s="17">
        <f t="shared" si="89"/>
        <v>169.16925777777701</v>
      </c>
      <c r="M409" s="26">
        <f t="shared" si="90"/>
        <v>169.16925777777703</v>
      </c>
      <c r="N409">
        <f t="shared" si="91"/>
        <v>482395.53684542998</v>
      </c>
      <c r="O409" s="18">
        <f t="shared" si="96"/>
        <v>194404275.61934504</v>
      </c>
      <c r="P409" s="18">
        <f t="shared" si="92"/>
        <v>47028.148148148153</v>
      </c>
      <c r="Q409" s="17">
        <f t="shared" si="97"/>
        <v>23237718.40277775</v>
      </c>
      <c r="R409" s="17">
        <f t="shared" si="93"/>
        <v>57949.422450817328</v>
      </c>
    </row>
    <row r="410" spans="1:18" x14ac:dyDescent="0.25">
      <c r="A410" s="17">
        <f t="shared" si="84"/>
        <v>2780.4999999999995</v>
      </c>
      <c r="B410" s="3" t="s">
        <v>37</v>
      </c>
      <c r="C410" s="3">
        <v>402</v>
      </c>
      <c r="D410" s="3">
        <v>402</v>
      </c>
      <c r="E410" s="10">
        <v>24.9</v>
      </c>
      <c r="F410" s="17">
        <f t="shared" si="94"/>
        <v>-0.31944444444444453</v>
      </c>
      <c r="G410" s="17">
        <f t="shared" si="95"/>
        <v>-1.1500000000000004</v>
      </c>
      <c r="H410" s="17">
        <f t="shared" si="85"/>
        <v>6.9166666666666661</v>
      </c>
      <c r="I410">
        <f t="shared" si="86"/>
        <v>-594.16666666666686</v>
      </c>
      <c r="J410">
        <f t="shared" si="87"/>
        <v>346.68539999999996</v>
      </c>
      <c r="K410">
        <f t="shared" si="88"/>
        <v>3.2264866666666672</v>
      </c>
      <c r="L410" s="17">
        <f t="shared" si="89"/>
        <v>-244.25478000000024</v>
      </c>
      <c r="M410" s="26">
        <f t="shared" si="90"/>
        <v>-244.25478000000021</v>
      </c>
      <c r="N410">
        <f t="shared" si="91"/>
        <v>-679150.41579000046</v>
      </c>
      <c r="O410" s="18">
        <f t="shared" si="96"/>
        <v>194886671.15619045</v>
      </c>
      <c r="P410" s="18">
        <f t="shared" si="92"/>
        <v>44491.458333333328</v>
      </c>
      <c r="Q410" s="17">
        <f t="shared" si="97"/>
        <v>23284746.550925899</v>
      </c>
      <c r="R410" s="17">
        <f t="shared" si="93"/>
        <v>57922.25510180572</v>
      </c>
    </row>
    <row r="411" spans="1:18" x14ac:dyDescent="0.25">
      <c r="A411" s="17">
        <f t="shared" si="84"/>
        <v>2608.3055555555557</v>
      </c>
      <c r="B411" s="3" t="s">
        <v>37</v>
      </c>
      <c r="C411" s="3">
        <v>403</v>
      </c>
      <c r="D411" s="3">
        <v>403</v>
      </c>
      <c r="E411" s="10">
        <v>23.3</v>
      </c>
      <c r="F411" s="17">
        <f t="shared" si="94"/>
        <v>-0.45833333333333293</v>
      </c>
      <c r="G411" s="17">
        <f t="shared" si="95"/>
        <v>-1.6499999999999986</v>
      </c>
      <c r="H411" s="17">
        <f t="shared" si="85"/>
        <v>6.4722222222222223</v>
      </c>
      <c r="I411">
        <f t="shared" si="86"/>
        <v>-852.4999999999992</v>
      </c>
      <c r="J411">
        <f t="shared" si="87"/>
        <v>346.68539999999996</v>
      </c>
      <c r="K411">
        <f t="shared" si="88"/>
        <v>3.019162222222223</v>
      </c>
      <c r="L411" s="17">
        <f t="shared" si="89"/>
        <v>-502.79543777777701</v>
      </c>
      <c r="M411" s="26">
        <f t="shared" si="90"/>
        <v>-502.79543777777701</v>
      </c>
      <c r="N411">
        <f t="shared" si="91"/>
        <v>-1311444.1336637635</v>
      </c>
      <c r="O411" s="18">
        <f t="shared" si="96"/>
        <v>194207520.74040046</v>
      </c>
      <c r="P411" s="18">
        <f t="shared" si="92"/>
        <v>38957.384259259263</v>
      </c>
      <c r="Q411" s="17">
        <f t="shared" si="97"/>
        <v>23329238.009259231</v>
      </c>
      <c r="R411" s="17">
        <f t="shared" si="93"/>
        <v>57888.928062677995</v>
      </c>
    </row>
    <row r="412" spans="1:18" x14ac:dyDescent="0.25">
      <c r="A412" s="17">
        <f t="shared" si="84"/>
        <v>2424</v>
      </c>
      <c r="B412" s="3" t="s">
        <v>37</v>
      </c>
      <c r="C412" s="3">
        <v>404</v>
      </c>
      <c r="D412" s="3">
        <v>404</v>
      </c>
      <c r="E412" s="10">
        <v>21.6</v>
      </c>
      <c r="F412" s="17">
        <f t="shared" si="94"/>
        <v>-0.43055555555555575</v>
      </c>
      <c r="G412" s="17">
        <f t="shared" si="95"/>
        <v>-1.5500000000000007</v>
      </c>
      <c r="H412" s="17">
        <f t="shared" si="85"/>
        <v>6</v>
      </c>
      <c r="I412">
        <f t="shared" si="86"/>
        <v>-800.83333333333371</v>
      </c>
      <c r="J412">
        <f t="shared" si="87"/>
        <v>346.68539999999996</v>
      </c>
      <c r="K412">
        <f t="shared" si="88"/>
        <v>2.7988800000000005</v>
      </c>
      <c r="L412" s="17">
        <f t="shared" si="89"/>
        <v>-451.34905333333376</v>
      </c>
      <c r="M412" s="26">
        <f t="shared" si="90"/>
        <v>-451.34905333333376</v>
      </c>
      <c r="N412">
        <f t="shared" si="91"/>
        <v>-1094070.1052800009</v>
      </c>
      <c r="O412" s="18">
        <f t="shared" si="96"/>
        <v>192896076.60673669</v>
      </c>
      <c r="P412" s="18">
        <f t="shared" si="92"/>
        <v>33480</v>
      </c>
      <c r="Q412" s="17">
        <f t="shared" si="97"/>
        <v>23368195.393518489</v>
      </c>
      <c r="R412" s="17">
        <f t="shared" si="93"/>
        <v>57842.067805738836</v>
      </c>
    </row>
    <row r="413" spans="1:18" x14ac:dyDescent="0.25">
      <c r="A413" s="17">
        <f t="shared" si="84"/>
        <v>2272.5</v>
      </c>
      <c r="B413" s="3" t="s">
        <v>37</v>
      </c>
      <c r="C413" s="3">
        <v>405</v>
      </c>
      <c r="D413" s="3">
        <v>405</v>
      </c>
      <c r="E413" s="10">
        <v>20.2</v>
      </c>
      <c r="F413" s="17">
        <f t="shared" si="94"/>
        <v>-0.40277777777777807</v>
      </c>
      <c r="G413" s="17">
        <f t="shared" si="95"/>
        <v>-1.4500000000000011</v>
      </c>
      <c r="H413" s="17">
        <f t="shared" si="85"/>
        <v>5.6111111111111107</v>
      </c>
      <c r="I413">
        <f t="shared" si="86"/>
        <v>-749.1666666666672</v>
      </c>
      <c r="J413">
        <f t="shared" si="87"/>
        <v>346.68539999999996</v>
      </c>
      <c r="K413">
        <f t="shared" si="88"/>
        <v>2.6174711111111115</v>
      </c>
      <c r="L413" s="17">
        <f t="shared" si="89"/>
        <v>-399.86379555555612</v>
      </c>
      <c r="M413" s="26">
        <f t="shared" si="90"/>
        <v>-399.86379555555612</v>
      </c>
      <c r="N413">
        <f t="shared" si="91"/>
        <v>-908690.47540000128</v>
      </c>
      <c r="O413" s="18">
        <f t="shared" si="96"/>
        <v>191802006.50145668</v>
      </c>
      <c r="P413" s="18">
        <f t="shared" si="92"/>
        <v>29280.648148148142</v>
      </c>
      <c r="Q413" s="17">
        <f t="shared" si="97"/>
        <v>23401675.393518489</v>
      </c>
      <c r="R413" s="17">
        <f t="shared" si="93"/>
        <v>57781.914551897506</v>
      </c>
    </row>
    <row r="414" spans="1:18" x14ac:dyDescent="0.25">
      <c r="A414" s="17">
        <f t="shared" si="84"/>
        <v>2108.9444444444443</v>
      </c>
      <c r="B414" s="3" t="s">
        <v>37</v>
      </c>
      <c r="C414" s="3">
        <v>406</v>
      </c>
      <c r="D414" s="3">
        <v>406</v>
      </c>
      <c r="E414" s="10">
        <v>18.7</v>
      </c>
      <c r="F414" s="17">
        <f t="shared" si="94"/>
        <v>-0.44444444444444431</v>
      </c>
      <c r="G414" s="17">
        <f t="shared" si="95"/>
        <v>-1.5999999999999996</v>
      </c>
      <c r="H414" s="17">
        <f t="shared" si="85"/>
        <v>5.1944444444444438</v>
      </c>
      <c r="I414">
        <f t="shared" si="86"/>
        <v>-826.6666666666664</v>
      </c>
      <c r="J414">
        <f t="shared" si="87"/>
        <v>346.68539999999996</v>
      </c>
      <c r="K414">
        <f t="shared" si="88"/>
        <v>2.4231044444444447</v>
      </c>
      <c r="L414" s="17">
        <f t="shared" si="89"/>
        <v>-477.55816222222199</v>
      </c>
      <c r="M414" s="26">
        <f t="shared" si="90"/>
        <v>-477.55816222222199</v>
      </c>
      <c r="N414">
        <f t="shared" si="91"/>
        <v>-1007143.6331176538</v>
      </c>
      <c r="O414" s="18">
        <f t="shared" si="96"/>
        <v>190893316.02605668</v>
      </c>
      <c r="P414" s="18">
        <f t="shared" si="92"/>
        <v>25093.495370370365</v>
      </c>
      <c r="Q414" s="17">
        <f t="shared" si="97"/>
        <v>23430956.041666638</v>
      </c>
      <c r="R414" s="17">
        <f t="shared" si="93"/>
        <v>57711.714388341476</v>
      </c>
    </row>
    <row r="415" spans="1:18" x14ac:dyDescent="0.25">
      <c r="A415" s="17">
        <f t="shared" si="84"/>
        <v>1921.9444444444446</v>
      </c>
      <c r="B415" s="3" t="s">
        <v>37</v>
      </c>
      <c r="C415" s="3">
        <v>407</v>
      </c>
      <c r="D415" s="3">
        <v>407</v>
      </c>
      <c r="E415" s="10">
        <v>17</v>
      </c>
      <c r="F415" s="17">
        <f t="shared" si="94"/>
        <v>-0.47222222222222199</v>
      </c>
      <c r="G415" s="17">
        <f t="shared" si="95"/>
        <v>-1.6999999999999993</v>
      </c>
      <c r="H415" s="17">
        <f t="shared" si="85"/>
        <v>4.7222222222222223</v>
      </c>
      <c r="I415">
        <f t="shared" si="86"/>
        <v>-878.33333333333292</v>
      </c>
      <c r="J415">
        <f t="shared" si="87"/>
        <v>346.68539999999996</v>
      </c>
      <c r="K415">
        <f t="shared" si="88"/>
        <v>2.2028222222222227</v>
      </c>
      <c r="L415" s="17">
        <f t="shared" si="89"/>
        <v>-529.44511111111069</v>
      </c>
      <c r="M415" s="26">
        <f t="shared" si="90"/>
        <v>-529.44511111111069</v>
      </c>
      <c r="N415">
        <f t="shared" si="91"/>
        <v>-1017564.0899382709</v>
      </c>
      <c r="O415" s="18">
        <f t="shared" si="96"/>
        <v>189886172.39293903</v>
      </c>
      <c r="P415" s="18">
        <f t="shared" si="92"/>
        <v>20738.425925925927</v>
      </c>
      <c r="Q415" s="17">
        <f t="shared" si="97"/>
        <v>23456049.537037008</v>
      </c>
      <c r="R415" s="17">
        <f t="shared" si="93"/>
        <v>57631.571344071272</v>
      </c>
    </row>
    <row r="416" spans="1:18" x14ac:dyDescent="0.25">
      <c r="A416" s="17">
        <f t="shared" si="84"/>
        <v>1734</v>
      </c>
      <c r="B416" s="3" t="s">
        <v>37</v>
      </c>
      <c r="C416" s="3">
        <v>408</v>
      </c>
      <c r="D416" s="3">
        <v>408</v>
      </c>
      <c r="E416" s="10">
        <v>15.3</v>
      </c>
      <c r="F416" s="17">
        <f t="shared" si="94"/>
        <v>-0.38888888888888895</v>
      </c>
      <c r="G416" s="17">
        <f t="shared" si="95"/>
        <v>-1.4000000000000004</v>
      </c>
      <c r="H416" s="17">
        <f t="shared" si="85"/>
        <v>4.25</v>
      </c>
      <c r="I416">
        <f t="shared" si="86"/>
        <v>-723.33333333333348</v>
      </c>
      <c r="J416">
        <f t="shared" si="87"/>
        <v>346.68539999999996</v>
      </c>
      <c r="K416">
        <f t="shared" si="88"/>
        <v>1.9825400000000004</v>
      </c>
      <c r="L416" s="17">
        <f t="shared" si="89"/>
        <v>-374.6653933333335</v>
      </c>
      <c r="M416" s="26">
        <f t="shared" si="90"/>
        <v>-374.6653933333335</v>
      </c>
      <c r="N416">
        <f t="shared" si="91"/>
        <v>-649669.79204000032</v>
      </c>
      <c r="O416" s="18">
        <f t="shared" si="96"/>
        <v>188868608.30300075</v>
      </c>
      <c r="P416" s="18">
        <f t="shared" si="92"/>
        <v>16798.125</v>
      </c>
      <c r="Q416" s="17">
        <f t="shared" si="97"/>
        <v>23476787.962962933</v>
      </c>
      <c r="R416" s="17">
        <f t="shared" si="93"/>
        <v>57541.146968046407</v>
      </c>
    </row>
    <row r="417" spans="1:18" x14ac:dyDescent="0.25">
      <c r="A417" s="17">
        <f t="shared" si="84"/>
        <v>1613.2777777777776</v>
      </c>
      <c r="B417" s="3" t="s">
        <v>37</v>
      </c>
      <c r="C417" s="3">
        <v>409</v>
      </c>
      <c r="D417" s="3">
        <v>409</v>
      </c>
      <c r="E417" s="10">
        <v>14.2</v>
      </c>
      <c r="F417" s="17">
        <f t="shared" si="94"/>
        <v>-0.19444444444444448</v>
      </c>
      <c r="G417" s="17">
        <f t="shared" si="95"/>
        <v>-0.70000000000000018</v>
      </c>
      <c r="H417" s="17">
        <f t="shared" si="85"/>
        <v>3.9444444444444442</v>
      </c>
      <c r="I417">
        <f t="shared" si="86"/>
        <v>-361.66666666666674</v>
      </c>
      <c r="J417">
        <f t="shared" si="87"/>
        <v>346.68539999999996</v>
      </c>
      <c r="K417">
        <f t="shared" si="88"/>
        <v>1.8400044444444448</v>
      </c>
      <c r="L417" s="17">
        <f t="shared" si="89"/>
        <v>-13.141262222222339</v>
      </c>
      <c r="M417" s="26">
        <f t="shared" si="90"/>
        <v>-13.141262222222338</v>
      </c>
      <c r="N417">
        <f t="shared" si="91"/>
        <v>-21200.506315061913</v>
      </c>
      <c r="O417" s="18">
        <f t="shared" si="96"/>
        <v>188218938.51096076</v>
      </c>
      <c r="P417" s="18">
        <f t="shared" si="92"/>
        <v>14469.537037037036</v>
      </c>
      <c r="Q417" s="17">
        <f t="shared" si="97"/>
        <v>23493586.087962933</v>
      </c>
      <c r="R417" s="17">
        <f t="shared" si="93"/>
        <v>57441.530777415486</v>
      </c>
    </row>
    <row r="418" spans="1:18" x14ac:dyDescent="0.25">
      <c r="A418" s="17">
        <f t="shared" si="84"/>
        <v>1583.0555555555557</v>
      </c>
      <c r="B418" s="3" t="s">
        <v>37</v>
      </c>
      <c r="C418" s="3">
        <v>410</v>
      </c>
      <c r="D418" s="3">
        <v>410</v>
      </c>
      <c r="E418" s="10">
        <v>13.9</v>
      </c>
      <c r="F418" s="17">
        <f t="shared" si="94"/>
        <v>-2.7777777777777679E-2</v>
      </c>
      <c r="G418" s="17">
        <f t="shared" si="95"/>
        <v>-9.9999999999999645E-2</v>
      </c>
      <c r="H418" s="17">
        <f t="shared" si="85"/>
        <v>3.8611111111111112</v>
      </c>
      <c r="I418">
        <f t="shared" si="86"/>
        <v>-51.666666666666487</v>
      </c>
      <c r="J418">
        <f t="shared" si="87"/>
        <v>346.68539999999996</v>
      </c>
      <c r="K418">
        <f t="shared" si="88"/>
        <v>1.8011311111111117</v>
      </c>
      <c r="L418" s="17">
        <f t="shared" si="89"/>
        <v>296.81986444444453</v>
      </c>
      <c r="M418" s="26">
        <f t="shared" si="90"/>
        <v>296.81986444444453</v>
      </c>
      <c r="N418">
        <f t="shared" si="91"/>
        <v>469882.33540802484</v>
      </c>
      <c r="O418" s="18">
        <f t="shared" si="96"/>
        <v>188197738.00464571</v>
      </c>
      <c r="P418" s="18">
        <f t="shared" si="92"/>
        <v>13864.606481481482</v>
      </c>
      <c r="Q418" s="17">
        <f t="shared" si="97"/>
        <v>23508055.62499997</v>
      </c>
      <c r="R418" s="17">
        <f t="shared" si="93"/>
        <v>57336.721036585295</v>
      </c>
    </row>
    <row r="419" spans="1:18" x14ac:dyDescent="0.25">
      <c r="A419" s="17">
        <f t="shared" si="84"/>
        <v>1598.3333333333333</v>
      </c>
      <c r="B419" s="3" t="s">
        <v>37</v>
      </c>
      <c r="C419" s="3">
        <v>411</v>
      </c>
      <c r="D419" s="3">
        <v>411</v>
      </c>
      <c r="E419" s="10">
        <v>14</v>
      </c>
      <c r="F419" s="17">
        <f t="shared" si="94"/>
        <v>4.1666666666666519E-2</v>
      </c>
      <c r="G419" s="17">
        <f t="shared" si="95"/>
        <v>0.14999999999999947</v>
      </c>
      <c r="H419" s="17">
        <f t="shared" si="85"/>
        <v>3.8888888888888888</v>
      </c>
      <c r="I419">
        <f t="shared" si="86"/>
        <v>77.49999999999973</v>
      </c>
      <c r="J419">
        <f t="shared" si="87"/>
        <v>346.68539999999996</v>
      </c>
      <c r="K419">
        <f t="shared" si="88"/>
        <v>1.8140888888888893</v>
      </c>
      <c r="L419" s="17">
        <f t="shared" si="89"/>
        <v>425.99948888888855</v>
      </c>
      <c r="M419" s="26">
        <f t="shared" si="90"/>
        <v>425.99948888888855</v>
      </c>
      <c r="N419">
        <f t="shared" si="91"/>
        <v>680889.18307407352</v>
      </c>
      <c r="O419" s="18">
        <f t="shared" si="96"/>
        <v>188667620.34005374</v>
      </c>
      <c r="P419" s="18">
        <f t="shared" si="92"/>
        <v>14064.814814814814</v>
      </c>
      <c r="Q419" s="17">
        <f t="shared" si="97"/>
        <v>23521920.231481452</v>
      </c>
      <c r="R419" s="17">
        <f t="shared" si="93"/>
        <v>57230.949468324703</v>
      </c>
    </row>
    <row r="420" spans="1:18" x14ac:dyDescent="0.25">
      <c r="A420" s="17">
        <f t="shared" si="84"/>
        <v>1625.1111111111111</v>
      </c>
      <c r="B420" s="3" t="s">
        <v>37</v>
      </c>
      <c r="C420" s="3">
        <v>412</v>
      </c>
      <c r="D420" s="3">
        <v>412</v>
      </c>
      <c r="E420" s="10">
        <v>14.2</v>
      </c>
      <c r="F420" s="17">
        <f t="shared" si="94"/>
        <v>6.9444444444444448E-2</v>
      </c>
      <c r="G420" s="17">
        <f t="shared" si="95"/>
        <v>0.25</v>
      </c>
      <c r="H420" s="17">
        <f t="shared" si="85"/>
        <v>3.9444444444444442</v>
      </c>
      <c r="I420">
        <f t="shared" si="86"/>
        <v>129.16666666666669</v>
      </c>
      <c r="J420">
        <f t="shared" si="87"/>
        <v>346.68539999999996</v>
      </c>
      <c r="K420">
        <f t="shared" si="88"/>
        <v>1.8400044444444448</v>
      </c>
      <c r="L420" s="17">
        <f t="shared" si="89"/>
        <v>477.69207111111109</v>
      </c>
      <c r="M420" s="26">
        <f t="shared" si="90"/>
        <v>477.69207111111109</v>
      </c>
      <c r="N420">
        <f t="shared" si="91"/>
        <v>776302.69245234563</v>
      </c>
      <c r="O420" s="18">
        <f t="shared" si="96"/>
        <v>189348509.52312782</v>
      </c>
      <c r="P420" s="18">
        <f t="shared" si="92"/>
        <v>14469.537037037036</v>
      </c>
      <c r="Q420" s="17">
        <f t="shared" si="97"/>
        <v>23535985.046296265</v>
      </c>
      <c r="R420" s="17">
        <f t="shared" si="93"/>
        <v>57126.177296835594</v>
      </c>
    </row>
    <row r="421" spans="1:18" x14ac:dyDescent="0.25">
      <c r="A421" s="17">
        <f t="shared" si="84"/>
        <v>1663.4722222222222</v>
      </c>
      <c r="B421" s="3" t="s">
        <v>37</v>
      </c>
      <c r="C421" s="3">
        <v>413</v>
      </c>
      <c r="D421" s="3">
        <v>413</v>
      </c>
      <c r="E421" s="10">
        <v>14.5</v>
      </c>
      <c r="F421" s="17">
        <f t="shared" si="94"/>
        <v>9.7222222222222363E-2</v>
      </c>
      <c r="G421" s="17">
        <f t="shared" si="95"/>
        <v>0.35000000000000053</v>
      </c>
      <c r="H421" s="17">
        <f t="shared" si="85"/>
        <v>4.0277777777777777</v>
      </c>
      <c r="I421">
        <f t="shared" si="86"/>
        <v>180.8333333333336</v>
      </c>
      <c r="J421">
        <f t="shared" si="87"/>
        <v>346.68539999999996</v>
      </c>
      <c r="K421">
        <f t="shared" si="88"/>
        <v>1.8788777777777783</v>
      </c>
      <c r="L421" s="17">
        <f t="shared" si="89"/>
        <v>529.39761111111136</v>
      </c>
      <c r="M421" s="26">
        <f t="shared" si="90"/>
        <v>529.39761111111136</v>
      </c>
      <c r="N421">
        <f t="shared" si="91"/>
        <v>880638.22059413616</v>
      </c>
      <c r="O421" s="18">
        <f t="shared" si="96"/>
        <v>190124812.21558017</v>
      </c>
      <c r="P421" s="18">
        <f t="shared" si="92"/>
        <v>15087.384259259259</v>
      </c>
      <c r="Q421" s="17">
        <f t="shared" si="97"/>
        <v>23550454.583333302</v>
      </c>
      <c r="R421" s="17">
        <f t="shared" si="93"/>
        <v>57022.892453591528</v>
      </c>
    </row>
    <row r="422" spans="1:18" x14ac:dyDescent="0.25">
      <c r="A422" s="17">
        <f t="shared" si="84"/>
        <v>1713.5000000000002</v>
      </c>
      <c r="B422" s="3" t="s">
        <v>37</v>
      </c>
      <c r="C422" s="3">
        <v>414</v>
      </c>
      <c r="D422" s="3">
        <v>414</v>
      </c>
      <c r="E422" s="10">
        <v>14.9</v>
      </c>
      <c r="F422" s="17">
        <f t="shared" si="94"/>
        <v>0.19444444444444448</v>
      </c>
      <c r="G422" s="17">
        <f t="shared" si="95"/>
        <v>0.70000000000000018</v>
      </c>
      <c r="H422" s="17">
        <f t="shared" si="85"/>
        <v>4.1388888888888893</v>
      </c>
      <c r="I422">
        <f t="shared" si="86"/>
        <v>361.66666666666674</v>
      </c>
      <c r="J422">
        <f t="shared" si="87"/>
        <v>346.68539999999996</v>
      </c>
      <c r="K422">
        <f t="shared" si="88"/>
        <v>1.9307088888888895</v>
      </c>
      <c r="L422" s="17">
        <f t="shared" si="89"/>
        <v>710.28277555555565</v>
      </c>
      <c r="M422" s="26">
        <f t="shared" si="90"/>
        <v>710.28277555555565</v>
      </c>
      <c r="N422">
        <f t="shared" si="91"/>
        <v>1217069.5359144448</v>
      </c>
      <c r="O422" s="18">
        <f t="shared" si="96"/>
        <v>191005450.4361743</v>
      </c>
      <c r="P422" s="18">
        <f t="shared" si="92"/>
        <v>15931.273148148151</v>
      </c>
      <c r="Q422" s="17">
        <f t="shared" si="97"/>
        <v>23565541.96759256</v>
      </c>
      <c r="R422" s="17">
        <f t="shared" si="93"/>
        <v>56921.598955537585</v>
      </c>
    </row>
    <row r="423" spans="1:18" x14ac:dyDescent="0.25">
      <c r="A423" s="17">
        <f t="shared" si="84"/>
        <v>1832.9166666666667</v>
      </c>
      <c r="B423" s="3" t="s">
        <v>37</v>
      </c>
      <c r="C423" s="3">
        <v>415</v>
      </c>
      <c r="D423" s="3">
        <v>415</v>
      </c>
      <c r="E423" s="10">
        <v>15.9</v>
      </c>
      <c r="F423" s="17">
        <f t="shared" si="94"/>
        <v>0.34722222222222199</v>
      </c>
      <c r="G423" s="17">
        <f t="shared" si="95"/>
        <v>1.2499999999999991</v>
      </c>
      <c r="H423" s="17">
        <f t="shared" si="85"/>
        <v>4.416666666666667</v>
      </c>
      <c r="I423">
        <f t="shared" si="86"/>
        <v>645.83333333333292</v>
      </c>
      <c r="J423">
        <f t="shared" si="87"/>
        <v>346.68539999999996</v>
      </c>
      <c r="K423">
        <f t="shared" si="88"/>
        <v>2.0602866666666673</v>
      </c>
      <c r="L423" s="17">
        <f t="shared" si="89"/>
        <v>994.57901999999956</v>
      </c>
      <c r="M423" s="26">
        <f t="shared" si="90"/>
        <v>994.57901999999956</v>
      </c>
      <c r="N423">
        <f t="shared" si="91"/>
        <v>1822980.4620749992</v>
      </c>
      <c r="O423" s="18">
        <f t="shared" si="96"/>
        <v>192222519.97208875</v>
      </c>
      <c r="P423" s="18">
        <f t="shared" si="92"/>
        <v>18141.458333333336</v>
      </c>
      <c r="Q423" s="17">
        <f t="shared" si="97"/>
        <v>23581473.240740709</v>
      </c>
      <c r="R423" s="17">
        <f t="shared" si="93"/>
        <v>56822.82708612219</v>
      </c>
    </row>
    <row r="424" spans="1:18" x14ac:dyDescent="0.25">
      <c r="A424" s="17">
        <f t="shared" si="84"/>
        <v>2010.6666666666665</v>
      </c>
      <c r="B424" s="3" t="s">
        <v>37</v>
      </c>
      <c r="C424" s="3">
        <v>416</v>
      </c>
      <c r="D424" s="3">
        <v>416</v>
      </c>
      <c r="E424" s="10">
        <v>17.399999999999999</v>
      </c>
      <c r="F424" s="17">
        <f t="shared" si="94"/>
        <v>0.38888888888888873</v>
      </c>
      <c r="G424" s="17">
        <f t="shared" si="95"/>
        <v>1.3999999999999995</v>
      </c>
      <c r="H424" s="17">
        <f t="shared" si="85"/>
        <v>4.833333333333333</v>
      </c>
      <c r="I424">
        <f t="shared" si="86"/>
        <v>723.33333333333303</v>
      </c>
      <c r="J424">
        <f t="shared" si="87"/>
        <v>346.68539999999996</v>
      </c>
      <c r="K424">
        <f t="shared" si="88"/>
        <v>2.2546533333333336</v>
      </c>
      <c r="L424" s="17">
        <f t="shared" si="89"/>
        <v>1072.2733866666663</v>
      </c>
      <c r="M424" s="26">
        <f t="shared" si="90"/>
        <v>1072.2733866666663</v>
      </c>
      <c r="N424">
        <f t="shared" si="91"/>
        <v>2155984.3561244435</v>
      </c>
      <c r="O424" s="18">
        <f t="shared" si="96"/>
        <v>194045500.43416375</v>
      </c>
      <c r="P424" s="18">
        <f t="shared" si="92"/>
        <v>21725.833333333328</v>
      </c>
      <c r="Q424" s="17">
        <f t="shared" si="97"/>
        <v>23599614.699074041</v>
      </c>
      <c r="R424" s="17">
        <f t="shared" si="93"/>
        <v>56729.843026620292</v>
      </c>
    </row>
    <row r="425" spans="1:18" x14ac:dyDescent="0.25">
      <c r="A425" s="17">
        <f t="shared" si="84"/>
        <v>2166.083333333333</v>
      </c>
      <c r="B425" s="3" t="s">
        <v>37</v>
      </c>
      <c r="C425" s="3">
        <v>417</v>
      </c>
      <c r="D425" s="3">
        <v>417</v>
      </c>
      <c r="E425" s="10">
        <v>18.7</v>
      </c>
      <c r="F425" s="17">
        <f t="shared" si="94"/>
        <v>0.23611111111111149</v>
      </c>
      <c r="G425" s="17">
        <f t="shared" si="95"/>
        <v>0.85000000000000142</v>
      </c>
      <c r="H425" s="17">
        <f t="shared" si="85"/>
        <v>5.1944444444444438</v>
      </c>
      <c r="I425">
        <f t="shared" si="86"/>
        <v>439.16666666666737</v>
      </c>
      <c r="J425">
        <f t="shared" si="87"/>
        <v>346.68539999999996</v>
      </c>
      <c r="K425">
        <f t="shared" si="88"/>
        <v>2.4231044444444447</v>
      </c>
      <c r="L425" s="17">
        <f t="shared" si="89"/>
        <v>788.27517111111172</v>
      </c>
      <c r="M425" s="26">
        <f t="shared" si="90"/>
        <v>788.27517111111183</v>
      </c>
      <c r="N425">
        <f t="shared" si="91"/>
        <v>1707469.7102242606</v>
      </c>
      <c r="O425" s="18">
        <f t="shared" si="96"/>
        <v>196201484.79028818</v>
      </c>
      <c r="P425" s="18">
        <f t="shared" si="92"/>
        <v>25093.495370370365</v>
      </c>
      <c r="Q425" s="17">
        <f t="shared" si="97"/>
        <v>23621340.532407373</v>
      </c>
      <c r="R425" s="17">
        <f t="shared" si="93"/>
        <v>56645.900557331828</v>
      </c>
    </row>
    <row r="426" spans="1:18" x14ac:dyDescent="0.25">
      <c r="A426" s="17">
        <f t="shared" si="84"/>
        <v>2217.7222222222226</v>
      </c>
      <c r="B426" s="3" t="s">
        <v>37</v>
      </c>
      <c r="C426" s="3">
        <v>418</v>
      </c>
      <c r="D426" s="3">
        <v>418</v>
      </c>
      <c r="E426" s="10">
        <v>19.100000000000001</v>
      </c>
      <c r="F426" s="17">
        <f t="shared" si="94"/>
        <v>1.3888888888889086E-2</v>
      </c>
      <c r="G426" s="17">
        <f t="shared" si="95"/>
        <v>5.0000000000000711E-2</v>
      </c>
      <c r="H426" s="17">
        <f t="shared" si="85"/>
        <v>5.3055555555555562</v>
      </c>
      <c r="I426">
        <f t="shared" si="86"/>
        <v>25.833333333333698</v>
      </c>
      <c r="J426">
        <f t="shared" si="87"/>
        <v>346.68539999999996</v>
      </c>
      <c r="K426">
        <f t="shared" si="88"/>
        <v>2.4749355555555566</v>
      </c>
      <c r="L426" s="17">
        <f t="shared" si="89"/>
        <v>374.9936688888892</v>
      </c>
      <c r="M426" s="26">
        <f t="shared" si="90"/>
        <v>374.9936688888892</v>
      </c>
      <c r="N426">
        <f t="shared" si="91"/>
        <v>831631.79268753168</v>
      </c>
      <c r="O426" s="18">
        <f t="shared" si="96"/>
        <v>197908954.50051245</v>
      </c>
      <c r="P426" s="18">
        <f t="shared" si="92"/>
        <v>26178.49537037038</v>
      </c>
      <c r="Q426" s="17">
        <f t="shared" si="97"/>
        <v>23646434.027777743</v>
      </c>
      <c r="R426" s="17">
        <f t="shared" si="93"/>
        <v>56570.416334396512</v>
      </c>
    </row>
    <row r="427" spans="1:18" x14ac:dyDescent="0.25">
      <c r="A427" s="17">
        <f t="shared" si="84"/>
        <v>2188.1111111111113</v>
      </c>
      <c r="B427" s="3" t="s">
        <v>37</v>
      </c>
      <c r="C427" s="3">
        <v>419</v>
      </c>
      <c r="D427" s="3">
        <v>419</v>
      </c>
      <c r="E427" s="10">
        <v>18.8</v>
      </c>
      <c r="F427" s="17">
        <f t="shared" si="94"/>
        <v>-0.20833333333333331</v>
      </c>
      <c r="G427" s="17">
        <f t="shared" si="95"/>
        <v>-0.75</v>
      </c>
      <c r="H427" s="17">
        <f t="shared" si="85"/>
        <v>5.2222222222222223</v>
      </c>
      <c r="I427">
        <f t="shared" si="86"/>
        <v>-387.49999999999994</v>
      </c>
      <c r="J427">
        <f t="shared" si="87"/>
        <v>346.68539999999996</v>
      </c>
      <c r="K427">
        <f t="shared" si="88"/>
        <v>2.436062222222223</v>
      </c>
      <c r="L427" s="17">
        <f t="shared" si="89"/>
        <v>-38.378537777777758</v>
      </c>
      <c r="M427" s="26">
        <f t="shared" si="90"/>
        <v>-38.378537777777751</v>
      </c>
      <c r="N427">
        <f t="shared" si="91"/>
        <v>-83976.504939753038</v>
      </c>
      <c r="O427" s="18">
        <f t="shared" si="96"/>
        <v>198740586.29319999</v>
      </c>
      <c r="P427" s="18">
        <f t="shared" si="92"/>
        <v>25362.592592592591</v>
      </c>
      <c r="Q427" s="17">
        <f t="shared" si="97"/>
        <v>23672612.523148112</v>
      </c>
      <c r="R427" s="17">
        <f t="shared" si="93"/>
        <v>56497.881916821272</v>
      </c>
    </row>
    <row r="428" spans="1:18" x14ac:dyDescent="0.25">
      <c r="A428" s="17">
        <f t="shared" si="84"/>
        <v>2053.3333333333335</v>
      </c>
      <c r="B428" s="3" t="s">
        <v>37</v>
      </c>
      <c r="C428" s="3">
        <v>420</v>
      </c>
      <c r="D428" s="3">
        <v>420</v>
      </c>
      <c r="E428" s="10">
        <v>17.600000000000001</v>
      </c>
      <c r="F428" s="17">
        <f t="shared" si="94"/>
        <v>-0.30555555555555547</v>
      </c>
      <c r="G428" s="17">
        <f t="shared" si="95"/>
        <v>-1.0999999999999996</v>
      </c>
      <c r="H428" s="17">
        <f t="shared" si="85"/>
        <v>4.8888888888888893</v>
      </c>
      <c r="I428">
        <f t="shared" si="86"/>
        <v>-568.33333333333314</v>
      </c>
      <c r="J428">
        <f t="shared" si="87"/>
        <v>346.68539999999996</v>
      </c>
      <c r="K428">
        <f t="shared" si="88"/>
        <v>2.2805688888888898</v>
      </c>
      <c r="L428" s="17">
        <f t="shared" si="89"/>
        <v>-219.36736444444429</v>
      </c>
      <c r="M428" s="26">
        <f t="shared" si="90"/>
        <v>-219.36736444444432</v>
      </c>
      <c r="N428">
        <f t="shared" si="91"/>
        <v>-450434.32165925903</v>
      </c>
      <c r="O428" s="18">
        <f t="shared" si="96"/>
        <v>198656609.78826022</v>
      </c>
      <c r="P428" s="18">
        <f t="shared" si="92"/>
        <v>22228.14814814815</v>
      </c>
      <c r="Q428" s="17">
        <f t="shared" si="97"/>
        <v>23697975.115740705</v>
      </c>
      <c r="R428" s="17">
        <f t="shared" si="93"/>
        <v>56423.750275573111</v>
      </c>
    </row>
    <row r="429" spans="1:18" x14ac:dyDescent="0.25">
      <c r="A429" s="17">
        <f t="shared" si="84"/>
        <v>1941.2777777777781</v>
      </c>
      <c r="B429" s="3" t="s">
        <v>37</v>
      </c>
      <c r="C429" s="3">
        <v>421</v>
      </c>
      <c r="D429" s="3">
        <v>421</v>
      </c>
      <c r="E429" s="10">
        <v>16.600000000000001</v>
      </c>
      <c r="F429" s="17">
        <f t="shared" si="94"/>
        <v>-0.19444444444444473</v>
      </c>
      <c r="G429" s="17">
        <f t="shared" si="95"/>
        <v>-0.70000000000000107</v>
      </c>
      <c r="H429" s="17">
        <f t="shared" si="85"/>
        <v>4.6111111111111116</v>
      </c>
      <c r="I429">
        <f t="shared" si="86"/>
        <v>-361.6666666666672</v>
      </c>
      <c r="J429">
        <f t="shared" si="87"/>
        <v>346.68539999999996</v>
      </c>
      <c r="K429">
        <f t="shared" si="88"/>
        <v>2.1509911111111117</v>
      </c>
      <c r="L429" s="17">
        <f t="shared" si="89"/>
        <v>-12.830275555556128</v>
      </c>
      <c r="M429" s="26">
        <f t="shared" si="90"/>
        <v>-12.830275555556113</v>
      </c>
      <c r="N429">
        <f t="shared" si="91"/>
        <v>-24907.12881876652</v>
      </c>
      <c r="O429" s="18">
        <f t="shared" si="96"/>
        <v>198206175.46660095</v>
      </c>
      <c r="P429" s="18">
        <f t="shared" si="92"/>
        <v>19773.981481481489</v>
      </c>
      <c r="Q429" s="17">
        <f t="shared" si="97"/>
        <v>23720203.263888855</v>
      </c>
      <c r="R429" s="17">
        <f t="shared" si="93"/>
        <v>56342.525567431956</v>
      </c>
    </row>
    <row r="430" spans="1:18" x14ac:dyDescent="0.25">
      <c r="A430" s="17">
        <f t="shared" si="84"/>
        <v>1899</v>
      </c>
      <c r="B430" s="3" t="s">
        <v>37</v>
      </c>
      <c r="C430" s="3">
        <v>422</v>
      </c>
      <c r="D430" s="3">
        <v>422</v>
      </c>
      <c r="E430" s="10">
        <v>16.2</v>
      </c>
      <c r="F430" s="17">
        <f t="shared" si="94"/>
        <v>-2.7777777777778172E-2</v>
      </c>
      <c r="G430" s="17">
        <f t="shared" si="95"/>
        <v>-0.10000000000000142</v>
      </c>
      <c r="H430" s="17">
        <f t="shared" si="85"/>
        <v>4.5</v>
      </c>
      <c r="I430">
        <f t="shared" si="86"/>
        <v>-51.666666666667396</v>
      </c>
      <c r="J430">
        <f t="shared" si="87"/>
        <v>346.68539999999996</v>
      </c>
      <c r="K430">
        <f t="shared" si="88"/>
        <v>2.0991600000000004</v>
      </c>
      <c r="L430" s="17">
        <f t="shared" si="89"/>
        <v>297.11789333333252</v>
      </c>
      <c r="M430" s="26">
        <f t="shared" si="90"/>
        <v>297.11789333333252</v>
      </c>
      <c r="N430">
        <f t="shared" si="91"/>
        <v>564226.87943999842</v>
      </c>
      <c r="O430" s="18">
        <f t="shared" si="96"/>
        <v>198181268.33778217</v>
      </c>
      <c r="P430" s="18">
        <f t="shared" si="92"/>
        <v>18832.5</v>
      </c>
      <c r="Q430" s="17">
        <f t="shared" si="97"/>
        <v>23739977.245370336</v>
      </c>
      <c r="R430" s="17">
        <f t="shared" si="93"/>
        <v>56255.870249692736</v>
      </c>
    </row>
    <row r="431" spans="1:18" x14ac:dyDescent="0.25">
      <c r="A431" s="17">
        <f t="shared" si="84"/>
        <v>1927</v>
      </c>
      <c r="B431" s="3" t="s">
        <v>37</v>
      </c>
      <c r="C431" s="3">
        <v>423</v>
      </c>
      <c r="D431" s="3">
        <v>423</v>
      </c>
      <c r="E431" s="10">
        <v>16.399999999999999</v>
      </c>
      <c r="F431" s="17">
        <f t="shared" si="94"/>
        <v>0.1388888888888889</v>
      </c>
      <c r="G431" s="17">
        <f t="shared" si="95"/>
        <v>0.5</v>
      </c>
      <c r="H431" s="17">
        <f t="shared" si="85"/>
        <v>4.5555555555555554</v>
      </c>
      <c r="I431">
        <f t="shared" si="86"/>
        <v>258.33333333333337</v>
      </c>
      <c r="J431">
        <f t="shared" si="87"/>
        <v>346.68539999999996</v>
      </c>
      <c r="K431">
        <f t="shared" si="88"/>
        <v>2.1250755555555561</v>
      </c>
      <c r="L431" s="17">
        <f t="shared" si="89"/>
        <v>607.14380888888888</v>
      </c>
      <c r="M431" s="26">
        <f t="shared" si="90"/>
        <v>607.14380888888888</v>
      </c>
      <c r="N431">
        <f t="shared" si="91"/>
        <v>1169966.1197288889</v>
      </c>
      <c r="O431" s="18">
        <f t="shared" si="96"/>
        <v>198745495.21722218</v>
      </c>
      <c r="P431" s="18">
        <f t="shared" si="92"/>
        <v>19300.370370370369</v>
      </c>
      <c r="Q431" s="17">
        <f t="shared" si="97"/>
        <v>23758809.745370336</v>
      </c>
      <c r="R431" s="17">
        <f t="shared" si="93"/>
        <v>56167.398925225381</v>
      </c>
    </row>
    <row r="432" spans="1:18" x14ac:dyDescent="0.25">
      <c r="A432" s="17">
        <f t="shared" si="84"/>
        <v>2025.7777777777778</v>
      </c>
      <c r="B432" s="3" t="s">
        <v>37</v>
      </c>
      <c r="C432" s="3">
        <v>424</v>
      </c>
      <c r="D432" s="3">
        <v>424</v>
      </c>
      <c r="E432" s="10">
        <v>17.2</v>
      </c>
      <c r="F432" s="17">
        <f t="shared" si="94"/>
        <v>0.37500000000000039</v>
      </c>
      <c r="G432" s="17">
        <f t="shared" si="95"/>
        <v>1.3500000000000014</v>
      </c>
      <c r="H432" s="17">
        <f t="shared" si="85"/>
        <v>4.7777777777777777</v>
      </c>
      <c r="I432">
        <f t="shared" si="86"/>
        <v>697.50000000000068</v>
      </c>
      <c r="J432">
        <f t="shared" si="87"/>
        <v>346.68539999999996</v>
      </c>
      <c r="K432">
        <f t="shared" si="88"/>
        <v>2.2287377777777784</v>
      </c>
      <c r="L432" s="17">
        <f t="shared" si="89"/>
        <v>1046.4141377777785</v>
      </c>
      <c r="M432" s="26">
        <f t="shared" si="90"/>
        <v>1046.4141377777785</v>
      </c>
      <c r="N432">
        <f t="shared" si="91"/>
        <v>2119802.5066627176</v>
      </c>
      <c r="O432" s="18">
        <f t="shared" si="96"/>
        <v>199915461.33695108</v>
      </c>
      <c r="P432" s="18">
        <f t="shared" si="92"/>
        <v>21229.259259259255</v>
      </c>
      <c r="Q432" s="17">
        <f t="shared" si="97"/>
        <v>23778110.115740705</v>
      </c>
      <c r="R432" s="17">
        <f t="shared" si="93"/>
        <v>56080.448386180906</v>
      </c>
    </row>
    <row r="433" spans="1:18" x14ac:dyDescent="0.25">
      <c r="A433" s="17">
        <f t="shared" si="84"/>
        <v>2254.8611111111113</v>
      </c>
      <c r="B433" s="3" t="s">
        <v>37</v>
      </c>
      <c r="C433" s="3">
        <v>425</v>
      </c>
      <c r="D433" s="3">
        <v>425</v>
      </c>
      <c r="E433" s="10">
        <v>19.100000000000001</v>
      </c>
      <c r="F433" s="17">
        <f t="shared" si="94"/>
        <v>0.75000000000000022</v>
      </c>
      <c r="G433" s="17">
        <f t="shared" si="95"/>
        <v>2.7000000000000011</v>
      </c>
      <c r="H433" s="17">
        <f t="shared" si="85"/>
        <v>5.3055555555555562</v>
      </c>
      <c r="I433">
        <f t="shared" si="86"/>
        <v>1395.0000000000005</v>
      </c>
      <c r="J433">
        <f t="shared" si="87"/>
        <v>346.68539999999996</v>
      </c>
      <c r="K433">
        <f t="shared" si="88"/>
        <v>2.4749355555555566</v>
      </c>
      <c r="L433" s="17">
        <f t="shared" si="89"/>
        <v>1744.1603355555558</v>
      </c>
      <c r="M433" s="26">
        <f t="shared" si="90"/>
        <v>1744.160335555556</v>
      </c>
      <c r="N433">
        <f t="shared" si="91"/>
        <v>3932839.3121867296</v>
      </c>
      <c r="O433" s="18">
        <f t="shared" si="96"/>
        <v>202035263.8436138</v>
      </c>
      <c r="P433" s="18">
        <f t="shared" si="92"/>
        <v>26178.49537037038</v>
      </c>
      <c r="Q433" s="17">
        <f t="shared" si="97"/>
        <v>23799339.374999963</v>
      </c>
      <c r="R433" s="17">
        <f t="shared" si="93"/>
        <v>55998.445588235205</v>
      </c>
    </row>
    <row r="434" spans="1:18" x14ac:dyDescent="0.25">
      <c r="A434" s="17">
        <f t="shared" si="84"/>
        <v>2674.3333333333335</v>
      </c>
      <c r="B434" s="3" t="s">
        <v>37</v>
      </c>
      <c r="C434" s="3">
        <v>426</v>
      </c>
      <c r="D434" s="3">
        <v>426</v>
      </c>
      <c r="E434" s="10">
        <v>22.6</v>
      </c>
      <c r="F434" s="17">
        <f t="shared" si="94"/>
        <v>1.1527777777777775</v>
      </c>
      <c r="G434" s="17">
        <f t="shared" si="95"/>
        <v>4.1499999999999986</v>
      </c>
      <c r="H434" s="17">
        <f t="shared" si="85"/>
        <v>6.2777777777777777</v>
      </c>
      <c r="I434">
        <f t="shared" si="86"/>
        <v>2144.1666666666661</v>
      </c>
      <c r="J434">
        <f t="shared" si="87"/>
        <v>346.68539999999996</v>
      </c>
      <c r="K434">
        <f t="shared" si="88"/>
        <v>2.9284577777777785</v>
      </c>
      <c r="L434" s="17">
        <f t="shared" si="89"/>
        <v>2493.7805244444435</v>
      </c>
      <c r="M434" s="26">
        <f t="shared" si="90"/>
        <v>2493.7805244444439</v>
      </c>
      <c r="N434">
        <f t="shared" si="91"/>
        <v>6669200.3825392583</v>
      </c>
      <c r="O434" s="18">
        <f t="shared" si="96"/>
        <v>205968103.15580052</v>
      </c>
      <c r="P434" s="18">
        <f t="shared" si="92"/>
        <v>36651.759259259255</v>
      </c>
      <c r="Q434" s="17">
        <f t="shared" si="97"/>
        <v>23825517.870370332</v>
      </c>
      <c r="R434" s="17">
        <f t="shared" si="93"/>
        <v>55928.445705094673</v>
      </c>
    </row>
    <row r="435" spans="1:18" x14ac:dyDescent="0.25">
      <c r="A435" s="17">
        <f t="shared" si="84"/>
        <v>3249.9444444444443</v>
      </c>
      <c r="B435" s="3" t="s">
        <v>37</v>
      </c>
      <c r="C435" s="3">
        <v>427</v>
      </c>
      <c r="D435" s="3">
        <v>427</v>
      </c>
      <c r="E435" s="10">
        <v>27.4</v>
      </c>
      <c r="F435" s="17">
        <f t="shared" si="94"/>
        <v>1.25</v>
      </c>
      <c r="G435" s="17">
        <f t="shared" si="95"/>
        <v>4.5</v>
      </c>
      <c r="H435" s="17">
        <f t="shared" si="85"/>
        <v>7.6111111111111107</v>
      </c>
      <c r="I435">
        <f t="shared" si="86"/>
        <v>2325</v>
      </c>
      <c r="J435">
        <f t="shared" si="87"/>
        <v>346.68539999999996</v>
      </c>
      <c r="K435">
        <f t="shared" si="88"/>
        <v>3.550431111111112</v>
      </c>
      <c r="L435" s="17">
        <f t="shared" si="89"/>
        <v>2675.2358311111111</v>
      </c>
      <c r="M435" s="26">
        <f t="shared" si="90"/>
        <v>2675.2358311111111</v>
      </c>
      <c r="N435">
        <f t="shared" si="91"/>
        <v>8694367.8268982712</v>
      </c>
      <c r="O435" s="18">
        <f t="shared" si="96"/>
        <v>212637303.53833979</v>
      </c>
      <c r="P435" s="18">
        <f t="shared" si="92"/>
        <v>53873.981481481474</v>
      </c>
      <c r="Q435" s="17">
        <f t="shared" si="97"/>
        <v>23862169.62962959</v>
      </c>
      <c r="R435" s="17">
        <f t="shared" si="93"/>
        <v>55883.301240350323</v>
      </c>
    </row>
    <row r="436" spans="1:18" x14ac:dyDescent="0.25">
      <c r="A436" s="17">
        <f t="shared" si="84"/>
        <v>3756.8888888888891</v>
      </c>
      <c r="B436" s="3" t="s">
        <v>37</v>
      </c>
      <c r="C436" s="3">
        <v>428</v>
      </c>
      <c r="D436" s="3">
        <v>428</v>
      </c>
      <c r="E436" s="10">
        <v>31.6</v>
      </c>
      <c r="F436" s="17">
        <f t="shared" si="94"/>
        <v>0.83333333333333326</v>
      </c>
      <c r="G436" s="17">
        <f t="shared" si="95"/>
        <v>3</v>
      </c>
      <c r="H436" s="17">
        <f t="shared" si="85"/>
        <v>8.7777777777777786</v>
      </c>
      <c r="I436">
        <f t="shared" si="86"/>
        <v>1549.9999999999998</v>
      </c>
      <c r="J436">
        <f t="shared" si="87"/>
        <v>346.68539999999996</v>
      </c>
      <c r="K436">
        <f t="shared" si="88"/>
        <v>4.0946577777777788</v>
      </c>
      <c r="L436" s="17">
        <f t="shared" si="89"/>
        <v>1900.7800577777775</v>
      </c>
      <c r="M436" s="26">
        <f t="shared" si="90"/>
        <v>1900.7800577777775</v>
      </c>
      <c r="N436">
        <f t="shared" si="91"/>
        <v>7141019.4792869128</v>
      </c>
      <c r="O436" s="18">
        <f t="shared" si="96"/>
        <v>221331671.36523807</v>
      </c>
      <c r="P436" s="18">
        <f t="shared" si="92"/>
        <v>71655.925925925942</v>
      </c>
      <c r="Q436" s="17">
        <f t="shared" si="97"/>
        <v>23916043.611111071</v>
      </c>
      <c r="R436" s="17">
        <f t="shared" si="93"/>
        <v>55878.606568016519</v>
      </c>
    </row>
    <row r="437" spans="1:18" x14ac:dyDescent="0.25">
      <c r="A437" s="17">
        <f t="shared" si="84"/>
        <v>3980.1666666666661</v>
      </c>
      <c r="B437" s="3" t="s">
        <v>37</v>
      </c>
      <c r="C437" s="3">
        <v>429</v>
      </c>
      <c r="D437" s="3">
        <v>429</v>
      </c>
      <c r="E437" s="10">
        <v>33.4</v>
      </c>
      <c r="F437" s="17">
        <f t="shared" si="94"/>
        <v>0.26388888888888867</v>
      </c>
      <c r="G437" s="17">
        <f t="shared" si="95"/>
        <v>0.94999999999999929</v>
      </c>
      <c r="H437" s="17">
        <f t="shared" si="85"/>
        <v>9.2777777777777768</v>
      </c>
      <c r="I437">
        <f t="shared" si="86"/>
        <v>490.83333333333292</v>
      </c>
      <c r="J437">
        <f t="shared" si="87"/>
        <v>346.68539999999996</v>
      </c>
      <c r="K437">
        <f t="shared" si="88"/>
        <v>4.3278977777777783</v>
      </c>
      <c r="L437" s="17">
        <f t="shared" si="89"/>
        <v>841.8466311111107</v>
      </c>
      <c r="M437" s="26">
        <f t="shared" si="90"/>
        <v>841.84663111111058</v>
      </c>
      <c r="N437">
        <f t="shared" si="91"/>
        <v>3350689.8995940713</v>
      </c>
      <c r="O437" s="18">
        <f t="shared" si="96"/>
        <v>228472690.84452498</v>
      </c>
      <c r="P437" s="18">
        <f t="shared" si="92"/>
        <v>80051.759259259241</v>
      </c>
      <c r="Q437" s="17">
        <f t="shared" si="97"/>
        <v>23987699.537036996</v>
      </c>
      <c r="R437" s="17">
        <f t="shared" si="93"/>
        <v>55915.383536216774</v>
      </c>
    </row>
    <row r="438" spans="1:18" x14ac:dyDescent="0.25">
      <c r="A438" s="17">
        <f t="shared" si="84"/>
        <v>4001.3888888888887</v>
      </c>
      <c r="B438" s="3" t="s">
        <v>37</v>
      </c>
      <c r="C438" s="3">
        <v>430</v>
      </c>
      <c r="D438" s="3">
        <v>430</v>
      </c>
      <c r="E438" s="10">
        <v>33.5</v>
      </c>
      <c r="F438" s="17">
        <f t="shared" si="94"/>
        <v>-8.3333333333333523E-2</v>
      </c>
      <c r="G438" s="17">
        <f t="shared" si="95"/>
        <v>-0.30000000000000071</v>
      </c>
      <c r="H438" s="17">
        <f t="shared" si="85"/>
        <v>9.3055555555555554</v>
      </c>
      <c r="I438">
        <f t="shared" si="86"/>
        <v>-155.00000000000034</v>
      </c>
      <c r="J438">
        <f t="shared" si="87"/>
        <v>346.68539999999996</v>
      </c>
      <c r="K438">
        <f t="shared" si="88"/>
        <v>4.3408555555555566</v>
      </c>
      <c r="L438" s="17">
        <f t="shared" si="89"/>
        <v>196.02625555555517</v>
      </c>
      <c r="M438" s="26">
        <f t="shared" si="90"/>
        <v>196.02625555555517</v>
      </c>
      <c r="N438">
        <f t="shared" si="91"/>
        <v>784377.28091049218</v>
      </c>
      <c r="O438" s="18">
        <f t="shared" si="96"/>
        <v>231823380.74411905</v>
      </c>
      <c r="P438" s="18">
        <f t="shared" si="92"/>
        <v>80531.828703703693</v>
      </c>
      <c r="Q438" s="17">
        <f t="shared" si="97"/>
        <v>24067751.296296254</v>
      </c>
      <c r="R438" s="17">
        <f t="shared" si="93"/>
        <v>55971.514642549424</v>
      </c>
    </row>
    <row r="439" spans="1:18" x14ac:dyDescent="0.25">
      <c r="A439" s="17">
        <f t="shared" si="84"/>
        <v>3926.8888888888887</v>
      </c>
      <c r="B439" s="3" t="s">
        <v>37</v>
      </c>
      <c r="C439" s="3">
        <v>431</v>
      </c>
      <c r="D439" s="3">
        <v>431</v>
      </c>
      <c r="E439" s="10">
        <v>32.799999999999997</v>
      </c>
      <c r="F439" s="17">
        <f t="shared" si="94"/>
        <v>-0.2222222222222224</v>
      </c>
      <c r="G439" s="17">
        <f t="shared" si="95"/>
        <v>-0.80000000000000071</v>
      </c>
      <c r="H439" s="17">
        <f t="shared" si="85"/>
        <v>9.1111111111111107</v>
      </c>
      <c r="I439">
        <f t="shared" si="86"/>
        <v>-413.33333333333366</v>
      </c>
      <c r="J439">
        <f t="shared" si="87"/>
        <v>346.68539999999996</v>
      </c>
      <c r="K439">
        <f t="shared" si="88"/>
        <v>4.2501511111111121</v>
      </c>
      <c r="L439" s="17">
        <f t="shared" si="89"/>
        <v>-62.397782222222588</v>
      </c>
      <c r="M439" s="26">
        <f t="shared" si="90"/>
        <v>-62.397782222222588</v>
      </c>
      <c r="N439">
        <f t="shared" si="91"/>
        <v>-245029.15769975452</v>
      </c>
      <c r="O439" s="18">
        <f t="shared" si="96"/>
        <v>232607758.02502954</v>
      </c>
      <c r="P439" s="18">
        <f t="shared" si="92"/>
        <v>77201.481481481474</v>
      </c>
      <c r="Q439" s="17">
        <f t="shared" si="97"/>
        <v>24148283.124999959</v>
      </c>
      <c r="R439" s="17">
        <f t="shared" si="93"/>
        <v>56028.4991299303</v>
      </c>
    </row>
    <row r="440" spans="1:18" x14ac:dyDescent="0.25">
      <c r="A440" s="17">
        <f t="shared" si="84"/>
        <v>3828</v>
      </c>
      <c r="B440" s="3" t="s">
        <v>37</v>
      </c>
      <c r="C440" s="3">
        <v>432</v>
      </c>
      <c r="D440" s="3">
        <v>432</v>
      </c>
      <c r="E440" s="10">
        <v>31.9</v>
      </c>
      <c r="F440" s="17">
        <f t="shared" si="94"/>
        <v>-0.20833333333333284</v>
      </c>
      <c r="G440" s="17">
        <f t="shared" si="95"/>
        <v>-0.74999999999999822</v>
      </c>
      <c r="H440" s="17">
        <f t="shared" si="85"/>
        <v>8.8611111111111107</v>
      </c>
      <c r="I440">
        <f t="shared" si="86"/>
        <v>-387.49999999999909</v>
      </c>
      <c r="J440">
        <f t="shared" si="87"/>
        <v>346.68539999999996</v>
      </c>
      <c r="K440">
        <f t="shared" si="88"/>
        <v>4.1335311111111119</v>
      </c>
      <c r="L440" s="17">
        <f t="shared" si="89"/>
        <v>-36.681068888888021</v>
      </c>
      <c r="M440" s="26">
        <f t="shared" si="90"/>
        <v>-36.681068888888035</v>
      </c>
      <c r="N440">
        <f t="shared" si="91"/>
        <v>-140415.13170666341</v>
      </c>
      <c r="O440" s="18">
        <f t="shared" si="96"/>
        <v>232362728.86732978</v>
      </c>
      <c r="P440" s="18">
        <f t="shared" si="92"/>
        <v>73022.939814814803</v>
      </c>
      <c r="Q440" s="17">
        <f t="shared" si="97"/>
        <v>24225484.60648144</v>
      </c>
      <c r="R440" s="17">
        <f t="shared" si="93"/>
        <v>56077.510663151479</v>
      </c>
    </row>
    <row r="441" spans="1:18" x14ac:dyDescent="0.25">
      <c r="A441" s="17">
        <f t="shared" si="84"/>
        <v>3764.6944444444443</v>
      </c>
      <c r="B441" s="3" t="s">
        <v>37</v>
      </c>
      <c r="C441" s="3">
        <v>433</v>
      </c>
      <c r="D441" s="3">
        <v>433</v>
      </c>
      <c r="E441" s="10">
        <v>31.3</v>
      </c>
      <c r="F441" s="17">
        <f t="shared" si="94"/>
        <v>-0.11111111111111072</v>
      </c>
      <c r="G441" s="17">
        <f t="shared" si="95"/>
        <v>-0.39999999999999858</v>
      </c>
      <c r="H441" s="17">
        <f t="shared" si="85"/>
        <v>8.6944444444444446</v>
      </c>
      <c r="I441">
        <f t="shared" si="86"/>
        <v>-206.66666666666595</v>
      </c>
      <c r="J441">
        <f t="shared" si="87"/>
        <v>346.68539999999996</v>
      </c>
      <c r="K441">
        <f t="shared" si="88"/>
        <v>4.0557844444444457</v>
      </c>
      <c r="L441" s="17">
        <f t="shared" si="89"/>
        <v>144.07451777777845</v>
      </c>
      <c r="M441" s="26">
        <f t="shared" si="90"/>
        <v>144.07451777777845</v>
      </c>
      <c r="N441">
        <f t="shared" si="91"/>
        <v>542396.53666401492</v>
      </c>
      <c r="O441" s="18">
        <f t="shared" si="96"/>
        <v>232222313.73562312</v>
      </c>
      <c r="P441" s="18">
        <f t="shared" si="92"/>
        <v>70301.828703703708</v>
      </c>
      <c r="Q441" s="17">
        <f t="shared" si="97"/>
        <v>24298507.546296254</v>
      </c>
      <c r="R441" s="17">
        <f t="shared" si="93"/>
        <v>56116.645603455552</v>
      </c>
    </row>
    <row r="442" spans="1:18" x14ac:dyDescent="0.25">
      <c r="A442" s="17">
        <f t="shared" si="84"/>
        <v>3749.2777777777778</v>
      </c>
      <c r="B442" s="3" t="s">
        <v>37</v>
      </c>
      <c r="C442" s="3">
        <v>434</v>
      </c>
      <c r="D442" s="3">
        <v>434</v>
      </c>
      <c r="E442" s="10">
        <v>31.1</v>
      </c>
      <c r="F442" s="17">
        <f t="shared" si="94"/>
        <v>-9.7222222222222127E-2</v>
      </c>
      <c r="G442" s="17">
        <f t="shared" si="95"/>
        <v>-0.34999999999999964</v>
      </c>
      <c r="H442" s="17">
        <f t="shared" si="85"/>
        <v>8.6388888888888893</v>
      </c>
      <c r="I442">
        <f t="shared" si="86"/>
        <v>-180.83333333333314</v>
      </c>
      <c r="J442">
        <f t="shared" si="87"/>
        <v>346.68539999999996</v>
      </c>
      <c r="K442">
        <f t="shared" si="88"/>
        <v>4.0298688888888901</v>
      </c>
      <c r="L442" s="17">
        <f t="shared" si="89"/>
        <v>169.88193555555571</v>
      </c>
      <c r="M442" s="26">
        <f t="shared" si="90"/>
        <v>169.88193555555569</v>
      </c>
      <c r="N442">
        <f t="shared" si="91"/>
        <v>636934.56582432147</v>
      </c>
      <c r="O442" s="18">
        <f t="shared" si="96"/>
        <v>232764710.27228713</v>
      </c>
      <c r="P442" s="18">
        <f t="shared" si="92"/>
        <v>69406.273148148161</v>
      </c>
      <c r="Q442" s="17">
        <f t="shared" si="97"/>
        <v>24368809.374999959</v>
      </c>
      <c r="R442" s="17">
        <f t="shared" si="93"/>
        <v>56149.33035714276</v>
      </c>
    </row>
    <row r="443" spans="1:18" x14ac:dyDescent="0.25">
      <c r="A443" s="17">
        <f t="shared" si="84"/>
        <v>3697.5</v>
      </c>
      <c r="B443" s="3" t="s">
        <v>37</v>
      </c>
      <c r="C443" s="3">
        <v>435</v>
      </c>
      <c r="D443" s="3">
        <v>435</v>
      </c>
      <c r="E443" s="10">
        <v>30.6</v>
      </c>
      <c r="F443" s="17">
        <f t="shared" si="94"/>
        <v>-0.26388888888888917</v>
      </c>
      <c r="G443" s="17">
        <f t="shared" si="95"/>
        <v>-0.95000000000000107</v>
      </c>
      <c r="H443" s="17">
        <f t="shared" si="85"/>
        <v>8.5</v>
      </c>
      <c r="I443">
        <f t="shared" si="86"/>
        <v>-490.83333333333388</v>
      </c>
      <c r="J443">
        <f t="shared" si="87"/>
        <v>346.68539999999996</v>
      </c>
      <c r="K443">
        <f t="shared" si="88"/>
        <v>3.9650800000000008</v>
      </c>
      <c r="L443" s="17">
        <f t="shared" si="89"/>
        <v>-140.18285333333392</v>
      </c>
      <c r="M443" s="26">
        <f t="shared" si="90"/>
        <v>-140.18285333333392</v>
      </c>
      <c r="N443">
        <f t="shared" si="91"/>
        <v>-518326.1002000022</v>
      </c>
      <c r="O443" s="18">
        <f t="shared" si="96"/>
        <v>233401644.83811146</v>
      </c>
      <c r="P443" s="18">
        <f t="shared" si="92"/>
        <v>67192.5</v>
      </c>
      <c r="Q443" s="17">
        <f t="shared" si="97"/>
        <v>24438215.648148108</v>
      </c>
      <c r="R443" s="17">
        <f t="shared" si="93"/>
        <v>56179.806087696801</v>
      </c>
    </row>
    <row r="444" spans="1:18" x14ac:dyDescent="0.25">
      <c r="A444" s="17">
        <f t="shared" si="84"/>
        <v>3536.4444444444443</v>
      </c>
      <c r="B444" s="3" t="s">
        <v>37</v>
      </c>
      <c r="C444" s="3">
        <v>436</v>
      </c>
      <c r="D444" s="3">
        <v>436</v>
      </c>
      <c r="E444" s="10">
        <v>29.2</v>
      </c>
      <c r="F444" s="17">
        <f t="shared" si="94"/>
        <v>-0.54166666666666696</v>
      </c>
      <c r="G444" s="17">
        <f t="shared" si="95"/>
        <v>-1.9500000000000011</v>
      </c>
      <c r="H444" s="17">
        <f t="shared" si="85"/>
        <v>8.1111111111111107</v>
      </c>
      <c r="I444">
        <f t="shared" si="86"/>
        <v>-1007.5000000000006</v>
      </c>
      <c r="J444">
        <f t="shared" si="87"/>
        <v>346.68539999999996</v>
      </c>
      <c r="K444">
        <f t="shared" si="88"/>
        <v>3.7836711111111119</v>
      </c>
      <c r="L444" s="17">
        <f t="shared" si="89"/>
        <v>-657.03092888888955</v>
      </c>
      <c r="M444" s="26">
        <f t="shared" si="90"/>
        <v>-657.03092888888955</v>
      </c>
      <c r="N444">
        <f t="shared" si="91"/>
        <v>-2323553.3782972861</v>
      </c>
      <c r="O444" s="18">
        <f t="shared" si="96"/>
        <v>232883318.73791146</v>
      </c>
      <c r="P444" s="18">
        <f t="shared" si="92"/>
        <v>61184.814814814803</v>
      </c>
      <c r="Q444" s="17">
        <f t="shared" si="97"/>
        <v>24505408.148148108</v>
      </c>
      <c r="R444" s="17">
        <f t="shared" si="93"/>
        <v>56205.064559972729</v>
      </c>
    </row>
    <row r="445" spans="1:18" x14ac:dyDescent="0.25">
      <c r="A445" s="17">
        <f t="shared" si="84"/>
        <v>3241.083333333333</v>
      </c>
      <c r="B445" s="3" t="s">
        <v>37</v>
      </c>
      <c r="C445" s="3">
        <v>437</v>
      </c>
      <c r="D445" s="3">
        <v>437</v>
      </c>
      <c r="E445" s="10">
        <v>26.7</v>
      </c>
      <c r="F445" s="17">
        <f t="shared" si="94"/>
        <v>-0.86111111111111094</v>
      </c>
      <c r="G445" s="17">
        <f t="shared" si="95"/>
        <v>-3.0999999999999996</v>
      </c>
      <c r="H445" s="17">
        <f t="shared" si="85"/>
        <v>7.4166666666666661</v>
      </c>
      <c r="I445">
        <f t="shared" si="86"/>
        <v>-1601.6666666666663</v>
      </c>
      <c r="J445">
        <f t="shared" si="87"/>
        <v>346.68539999999996</v>
      </c>
      <c r="K445">
        <f t="shared" si="88"/>
        <v>3.4597266666666671</v>
      </c>
      <c r="L445" s="17">
        <f t="shared" si="89"/>
        <v>-1251.5215399999995</v>
      </c>
      <c r="M445" s="26">
        <f t="shared" si="90"/>
        <v>-1251.5215399999997</v>
      </c>
      <c r="N445">
        <f t="shared" si="91"/>
        <v>-4056285.6046016654</v>
      </c>
      <c r="O445" s="18">
        <f t="shared" si="96"/>
        <v>230559765.35961416</v>
      </c>
      <c r="P445" s="18">
        <f t="shared" si="92"/>
        <v>51156.458333333328</v>
      </c>
      <c r="Q445" s="17">
        <f t="shared" si="97"/>
        <v>24566592.962962922</v>
      </c>
      <c r="R445" s="17">
        <f t="shared" si="93"/>
        <v>56216.459869480372</v>
      </c>
    </row>
    <row r="446" spans="1:18" x14ac:dyDescent="0.25">
      <c r="A446" s="17">
        <f t="shared" si="84"/>
        <v>2798.333333333333</v>
      </c>
      <c r="B446" s="3" t="s">
        <v>37</v>
      </c>
      <c r="C446" s="3">
        <v>438</v>
      </c>
      <c r="D446" s="3">
        <v>438</v>
      </c>
      <c r="E446" s="10">
        <v>23</v>
      </c>
      <c r="F446" s="17">
        <f t="shared" si="94"/>
        <v>-1.1805555555555556</v>
      </c>
      <c r="G446" s="17">
        <f t="shared" si="95"/>
        <v>-4.25</v>
      </c>
      <c r="H446" s="17">
        <f t="shared" si="85"/>
        <v>6.3888888888888884</v>
      </c>
      <c r="I446">
        <f t="shared" si="86"/>
        <v>-2195.8333333333335</v>
      </c>
      <c r="J446">
        <f t="shared" si="87"/>
        <v>346.68539999999996</v>
      </c>
      <c r="K446">
        <f t="shared" si="88"/>
        <v>2.9802888888888894</v>
      </c>
      <c r="L446" s="17">
        <f t="shared" si="89"/>
        <v>-1846.1676444444447</v>
      </c>
      <c r="M446" s="26">
        <f t="shared" si="90"/>
        <v>-1846.1676444444447</v>
      </c>
      <c r="N446">
        <f t="shared" si="91"/>
        <v>-5166192.4583703708</v>
      </c>
      <c r="O446" s="18">
        <f t="shared" si="96"/>
        <v>226503479.75501251</v>
      </c>
      <c r="P446" s="18">
        <f t="shared" si="92"/>
        <v>37960.648148148146</v>
      </c>
      <c r="Q446" s="17">
        <f t="shared" si="97"/>
        <v>24617749.421296254</v>
      </c>
      <c r="R446" s="17">
        <f t="shared" si="93"/>
        <v>56204.907354557654</v>
      </c>
    </row>
    <row r="447" spans="1:18" x14ac:dyDescent="0.25">
      <c r="A447" s="17">
        <f t="shared" si="84"/>
        <v>2219.3888888888887</v>
      </c>
      <c r="B447" s="3" t="s">
        <v>37</v>
      </c>
      <c r="C447" s="3">
        <v>439</v>
      </c>
      <c r="D447" s="3">
        <v>439</v>
      </c>
      <c r="E447" s="10">
        <v>18.2</v>
      </c>
      <c r="F447" s="17">
        <f t="shared" si="94"/>
        <v>-1.4027777777777777</v>
      </c>
      <c r="G447" s="17">
        <f t="shared" si="95"/>
        <v>-5.05</v>
      </c>
      <c r="H447" s="17">
        <f t="shared" si="85"/>
        <v>5.0555555555555554</v>
      </c>
      <c r="I447">
        <f t="shared" si="86"/>
        <v>-2609.1666666666665</v>
      </c>
      <c r="J447">
        <f t="shared" si="87"/>
        <v>346.68539999999996</v>
      </c>
      <c r="K447">
        <f t="shared" si="88"/>
        <v>2.3583155555555559</v>
      </c>
      <c r="L447" s="17">
        <f t="shared" si="89"/>
        <v>-2260.122951111111</v>
      </c>
      <c r="M447" s="26">
        <f t="shared" si="90"/>
        <v>-2260.122951111111</v>
      </c>
      <c r="N447">
        <f t="shared" si="91"/>
        <v>-5016091.7652187645</v>
      </c>
      <c r="O447" s="18">
        <f t="shared" si="96"/>
        <v>221337287.29664215</v>
      </c>
      <c r="P447" s="18">
        <f t="shared" si="92"/>
        <v>23769.537037037033</v>
      </c>
      <c r="Q447" s="17">
        <f t="shared" si="97"/>
        <v>24655710.069444403</v>
      </c>
      <c r="R447" s="17">
        <f t="shared" si="93"/>
        <v>56163.34867754989</v>
      </c>
    </row>
    <row r="448" spans="1:18" x14ac:dyDescent="0.25">
      <c r="A448" s="17">
        <f t="shared" si="84"/>
        <v>1576.6666666666667</v>
      </c>
      <c r="B448" s="3" t="s">
        <v>37</v>
      </c>
      <c r="C448" s="3">
        <v>440</v>
      </c>
      <c r="D448" s="3">
        <v>440</v>
      </c>
      <c r="E448" s="10">
        <v>12.9</v>
      </c>
      <c r="F448" s="17">
        <f t="shared" si="94"/>
        <v>-1.4583333333333333</v>
      </c>
      <c r="G448" s="17">
        <f t="shared" si="95"/>
        <v>-5.25</v>
      </c>
      <c r="H448" s="17">
        <f t="shared" si="85"/>
        <v>3.5833333333333335</v>
      </c>
      <c r="I448">
        <f t="shared" si="86"/>
        <v>-2712.5</v>
      </c>
      <c r="J448">
        <f t="shared" si="87"/>
        <v>346.68539999999996</v>
      </c>
      <c r="K448">
        <f t="shared" si="88"/>
        <v>1.6715533333333339</v>
      </c>
      <c r="L448" s="17">
        <f t="shared" si="89"/>
        <v>-2364.143046666667</v>
      </c>
      <c r="M448" s="26">
        <f t="shared" si="90"/>
        <v>-2364.1430466666666</v>
      </c>
      <c r="N448">
        <f t="shared" si="91"/>
        <v>-3727465.5369111113</v>
      </c>
      <c r="O448" s="18">
        <f t="shared" si="96"/>
        <v>216321195.53142339</v>
      </c>
      <c r="P448" s="18">
        <f t="shared" si="92"/>
        <v>11941.458333333334</v>
      </c>
      <c r="Q448" s="17">
        <f t="shared" si="97"/>
        <v>24679479.60648144</v>
      </c>
      <c r="R448" s="17">
        <f t="shared" si="93"/>
        <v>56089.726378366911</v>
      </c>
    </row>
    <row r="449" spans="1:18" x14ac:dyDescent="0.25">
      <c r="A449" s="17">
        <f t="shared" si="84"/>
        <v>943.25</v>
      </c>
      <c r="B449" s="3" t="s">
        <v>37</v>
      </c>
      <c r="C449" s="3">
        <v>441</v>
      </c>
      <c r="D449" s="3">
        <v>441</v>
      </c>
      <c r="E449" s="10">
        <v>7.7</v>
      </c>
      <c r="F449" s="17">
        <f t="shared" si="94"/>
        <v>-1.2638888888888891</v>
      </c>
      <c r="G449" s="17">
        <f t="shared" si="95"/>
        <v>-4.5500000000000007</v>
      </c>
      <c r="H449" s="17">
        <f t="shared" si="85"/>
        <v>2.1388888888888888</v>
      </c>
      <c r="I449">
        <f t="shared" si="86"/>
        <v>-2350.8333333333335</v>
      </c>
      <c r="J449">
        <f t="shared" si="87"/>
        <v>346.68539999999996</v>
      </c>
      <c r="K449">
        <f t="shared" si="88"/>
        <v>0.99774888888888913</v>
      </c>
      <c r="L449" s="17">
        <f t="shared" si="89"/>
        <v>-2003.1501844444447</v>
      </c>
      <c r="M449" s="26">
        <f t="shared" si="90"/>
        <v>-2003.1501844444447</v>
      </c>
      <c r="N449">
        <f t="shared" si="91"/>
        <v>-1889471.4114772223</v>
      </c>
      <c r="O449" s="18">
        <f t="shared" si="96"/>
        <v>212593729.99451229</v>
      </c>
      <c r="P449" s="18">
        <f t="shared" si="92"/>
        <v>4254.6064814814818</v>
      </c>
      <c r="Q449" s="17">
        <f t="shared" si="97"/>
        <v>24691421.064814772</v>
      </c>
      <c r="R449" s="17">
        <f t="shared" si="93"/>
        <v>55989.616927017625</v>
      </c>
    </row>
    <row r="450" spans="1:18" x14ac:dyDescent="0.25">
      <c r="A450" s="17">
        <f t="shared" si="84"/>
        <v>466.55555555555554</v>
      </c>
      <c r="B450" s="3" t="s">
        <v>37</v>
      </c>
      <c r="C450" s="3">
        <v>442</v>
      </c>
      <c r="D450" s="3">
        <v>442</v>
      </c>
      <c r="E450" s="10">
        <v>3.8</v>
      </c>
      <c r="F450" s="17">
        <f t="shared" si="94"/>
        <v>-0.88888888888888895</v>
      </c>
      <c r="G450" s="17">
        <f t="shared" si="95"/>
        <v>-3.2</v>
      </c>
      <c r="H450" s="17">
        <f t="shared" si="85"/>
        <v>1.0555555555555556</v>
      </c>
      <c r="I450">
        <f t="shared" si="86"/>
        <v>-1653.3333333333335</v>
      </c>
      <c r="J450">
        <f t="shared" si="87"/>
        <v>346.68539999999996</v>
      </c>
      <c r="K450">
        <f t="shared" si="88"/>
        <v>0.4923955555555557</v>
      </c>
      <c r="L450" s="17">
        <f t="shared" si="89"/>
        <v>-1306.1555377777781</v>
      </c>
      <c r="M450" s="26">
        <f t="shared" si="90"/>
        <v>-1306.1555377777779</v>
      </c>
      <c r="N450">
        <f t="shared" si="91"/>
        <v>-609394.12256987661</v>
      </c>
      <c r="O450" s="18">
        <f t="shared" si="96"/>
        <v>210704258.58303508</v>
      </c>
      <c r="P450" s="18">
        <f t="shared" si="92"/>
        <v>1036.2037037037037</v>
      </c>
      <c r="Q450" s="17">
        <f t="shared" si="97"/>
        <v>24695675.671296254</v>
      </c>
      <c r="R450" s="17">
        <f t="shared" si="93"/>
        <v>55872.569392072975</v>
      </c>
    </row>
    <row r="451" spans="1:18" x14ac:dyDescent="0.25">
      <c r="A451" s="17">
        <f t="shared" si="84"/>
        <v>159.97222222222223</v>
      </c>
      <c r="B451" s="3" t="s">
        <v>37</v>
      </c>
      <c r="C451" s="3">
        <v>443</v>
      </c>
      <c r="D451" s="3">
        <v>443</v>
      </c>
      <c r="E451" s="10">
        <v>1.3</v>
      </c>
      <c r="F451" s="17">
        <f t="shared" si="94"/>
        <v>-0.49999999999999994</v>
      </c>
      <c r="G451" s="17">
        <f t="shared" si="95"/>
        <v>-1.7999999999999998</v>
      </c>
      <c r="H451" s="17">
        <f t="shared" si="85"/>
        <v>0.3611111111111111</v>
      </c>
      <c r="I451">
        <f t="shared" si="86"/>
        <v>-929.99999999999989</v>
      </c>
      <c r="J451">
        <f t="shared" si="87"/>
        <v>346.68539999999996</v>
      </c>
      <c r="K451">
        <f t="shared" si="88"/>
        <v>0.16845111111111116</v>
      </c>
      <c r="L451" s="17">
        <f t="shared" si="89"/>
        <v>-583.14614888888877</v>
      </c>
      <c r="M451" s="26">
        <f t="shared" si="90"/>
        <v>-583.14614888888877</v>
      </c>
      <c r="N451">
        <f t="shared" si="91"/>
        <v>-93287.185318086398</v>
      </c>
      <c r="O451" s="18">
        <f t="shared" si="96"/>
        <v>210094864.46046519</v>
      </c>
      <c r="P451" s="18">
        <f t="shared" si="92"/>
        <v>121.27314814814814</v>
      </c>
      <c r="Q451" s="17">
        <f t="shared" si="97"/>
        <v>24696711.874999959</v>
      </c>
      <c r="R451" s="17">
        <f t="shared" si="93"/>
        <v>55748.785270880267</v>
      </c>
    </row>
    <row r="452" spans="1:18" x14ac:dyDescent="0.25">
      <c r="A452" s="17">
        <f t="shared" si="84"/>
        <v>24.666666666666668</v>
      </c>
      <c r="B452" s="3" t="s">
        <v>37</v>
      </c>
      <c r="C452" s="3">
        <v>444</v>
      </c>
      <c r="D452" s="3">
        <v>444</v>
      </c>
      <c r="E452" s="10">
        <v>0.2</v>
      </c>
      <c r="F452" s="17">
        <f t="shared" si="94"/>
        <v>-0.18055555555555555</v>
      </c>
      <c r="G452" s="17">
        <f t="shared" si="95"/>
        <v>-0.65</v>
      </c>
      <c r="H452" s="17">
        <f t="shared" si="85"/>
        <v>5.5555555555555559E-2</v>
      </c>
      <c r="I452">
        <f t="shared" si="86"/>
        <v>-335.83333333333331</v>
      </c>
      <c r="J452">
        <f t="shared" si="87"/>
        <v>346.68539999999996</v>
      </c>
      <c r="K452">
        <f t="shared" si="88"/>
        <v>2.5915555555555563E-2</v>
      </c>
      <c r="L452" s="17">
        <f t="shared" si="89"/>
        <v>10.877982222222199</v>
      </c>
      <c r="M452" s="26">
        <f t="shared" si="90"/>
        <v>10.877982222222215</v>
      </c>
      <c r="N452">
        <f t="shared" si="91"/>
        <v>268.32356148148131</v>
      </c>
      <c r="O452" s="18">
        <f t="shared" si="96"/>
        <v>210001577.27514711</v>
      </c>
      <c r="P452" s="18">
        <f t="shared" si="92"/>
        <v>2.8703703703703707</v>
      </c>
      <c r="Q452" s="17">
        <f t="shared" si="97"/>
        <v>24696833.148148108</v>
      </c>
      <c r="R452" s="17">
        <f t="shared" si="93"/>
        <v>55623.498081414655</v>
      </c>
    </row>
    <row r="453" spans="1:18" x14ac:dyDescent="0.25">
      <c r="A453" s="17">
        <f t="shared" si="84"/>
        <v>0</v>
      </c>
      <c r="B453" s="3" t="s">
        <v>37</v>
      </c>
      <c r="C453" s="3">
        <v>445</v>
      </c>
      <c r="D453" s="3">
        <v>445</v>
      </c>
      <c r="E453" s="10">
        <v>0</v>
      </c>
      <c r="F453" s="17">
        <f t="shared" si="94"/>
        <v>-2.777777777777778E-2</v>
      </c>
      <c r="G453" s="17">
        <f t="shared" si="95"/>
        <v>-0.1</v>
      </c>
      <c r="H453" s="17">
        <f t="shared" si="85"/>
        <v>0</v>
      </c>
      <c r="I453">
        <f t="shared" si="86"/>
        <v>-51.666666666666671</v>
      </c>
      <c r="J453">
        <f t="shared" si="87"/>
        <v>346.68539999999996</v>
      </c>
      <c r="K453">
        <f t="shared" si="88"/>
        <v>0</v>
      </c>
      <c r="L453" s="17">
        <f t="shared" si="89"/>
        <v>295.01873333333327</v>
      </c>
      <c r="M453" s="26">
        <f t="shared" si="90"/>
        <v>295.01873333333327</v>
      </c>
      <c r="N453">
        <f t="shared" si="91"/>
        <v>0</v>
      </c>
      <c r="O453" s="18">
        <f t="shared" si="96"/>
        <v>210001845.5987086</v>
      </c>
      <c r="P453" s="18">
        <f t="shared" si="92"/>
        <v>0</v>
      </c>
      <c r="Q453" s="17">
        <f t="shared" si="97"/>
        <v>24696836.018518478</v>
      </c>
      <c r="R453" s="17">
        <f t="shared" si="93"/>
        <v>55498.507906783096</v>
      </c>
    </row>
    <row r="454" spans="1:18" x14ac:dyDescent="0.25">
      <c r="A454" s="17">
        <f t="shared" si="84"/>
        <v>0</v>
      </c>
      <c r="B454" s="3" t="s">
        <v>37</v>
      </c>
      <c r="C454" s="3">
        <v>446</v>
      </c>
      <c r="D454" s="3">
        <v>446</v>
      </c>
      <c r="E454" s="10">
        <v>0</v>
      </c>
      <c r="F454" s="17">
        <f t="shared" si="94"/>
        <v>0</v>
      </c>
      <c r="G454" s="17">
        <f t="shared" si="95"/>
        <v>0</v>
      </c>
      <c r="H454" s="17">
        <f t="shared" si="85"/>
        <v>0</v>
      </c>
      <c r="I454">
        <f t="shared" si="86"/>
        <v>0</v>
      </c>
      <c r="J454">
        <f t="shared" si="87"/>
        <v>346.68539999999996</v>
      </c>
      <c r="K454">
        <f t="shared" si="88"/>
        <v>0</v>
      </c>
      <c r="L454" s="17">
        <f t="shared" si="89"/>
        <v>346.68539999999996</v>
      </c>
      <c r="M454" s="26">
        <f t="shared" si="90"/>
        <v>346.68539999999996</v>
      </c>
      <c r="N454">
        <f t="shared" si="91"/>
        <v>0</v>
      </c>
      <c r="O454" s="18">
        <f t="shared" si="96"/>
        <v>210001845.5987086</v>
      </c>
      <c r="P454" s="18">
        <f t="shared" si="92"/>
        <v>0</v>
      </c>
      <c r="Q454" s="17">
        <f t="shared" si="97"/>
        <v>24696836.018518478</v>
      </c>
      <c r="R454" s="17">
        <f t="shared" si="93"/>
        <v>55374.071790400172</v>
      </c>
    </row>
    <row r="455" spans="1:18" x14ac:dyDescent="0.25">
      <c r="A455" s="17">
        <f t="shared" si="84"/>
        <v>0</v>
      </c>
      <c r="B455" s="3" t="s">
        <v>37</v>
      </c>
      <c r="C455" s="3">
        <v>447</v>
      </c>
      <c r="D455" s="3">
        <v>447</v>
      </c>
      <c r="E455" s="10">
        <v>0</v>
      </c>
      <c r="F455" s="17">
        <f t="shared" si="94"/>
        <v>0</v>
      </c>
      <c r="G455" s="17">
        <f t="shared" si="95"/>
        <v>0</v>
      </c>
      <c r="H455" s="17">
        <f t="shared" si="85"/>
        <v>0</v>
      </c>
      <c r="I455">
        <f t="shared" si="86"/>
        <v>0</v>
      </c>
      <c r="J455">
        <f t="shared" si="87"/>
        <v>346.68539999999996</v>
      </c>
      <c r="K455">
        <f t="shared" si="88"/>
        <v>0</v>
      </c>
      <c r="L455" s="17">
        <f t="shared" si="89"/>
        <v>346.68539999999996</v>
      </c>
      <c r="M455" s="26">
        <f t="shared" si="90"/>
        <v>346.68539999999996</v>
      </c>
      <c r="N455">
        <f t="shared" si="91"/>
        <v>0</v>
      </c>
      <c r="O455" s="18">
        <f t="shared" si="96"/>
        <v>210001845.5987086</v>
      </c>
      <c r="P455" s="18">
        <f t="shared" si="92"/>
        <v>0</v>
      </c>
      <c r="Q455" s="17">
        <f t="shared" si="97"/>
        <v>24696836.018518478</v>
      </c>
      <c r="R455" s="17">
        <f t="shared" si="93"/>
        <v>55250.192435164383</v>
      </c>
    </row>
    <row r="456" spans="1:18" x14ac:dyDescent="0.25">
      <c r="A456" s="17">
        <f t="shared" si="84"/>
        <v>0</v>
      </c>
      <c r="B456" s="3" t="s">
        <v>37</v>
      </c>
      <c r="C456" s="3">
        <v>448</v>
      </c>
      <c r="D456" s="3">
        <v>448</v>
      </c>
      <c r="E456" s="10">
        <v>0</v>
      </c>
      <c r="F456" s="17">
        <f t="shared" si="94"/>
        <v>0</v>
      </c>
      <c r="G456" s="17">
        <f t="shared" si="95"/>
        <v>0</v>
      </c>
      <c r="H456" s="17">
        <f t="shared" si="85"/>
        <v>0</v>
      </c>
      <c r="I456">
        <f t="shared" si="86"/>
        <v>0</v>
      </c>
      <c r="J456">
        <f t="shared" si="87"/>
        <v>346.68539999999996</v>
      </c>
      <c r="K456">
        <f t="shared" si="88"/>
        <v>0</v>
      </c>
      <c r="L456" s="17">
        <f t="shared" si="89"/>
        <v>346.68539999999996</v>
      </c>
      <c r="M456" s="26">
        <f t="shared" si="90"/>
        <v>346.68539999999996</v>
      </c>
      <c r="N456">
        <f t="shared" si="91"/>
        <v>0</v>
      </c>
      <c r="O456" s="18">
        <f t="shared" si="96"/>
        <v>210001845.5987086</v>
      </c>
      <c r="P456" s="18">
        <f t="shared" si="92"/>
        <v>0</v>
      </c>
      <c r="Q456" s="17">
        <f t="shared" si="97"/>
        <v>24696836.018518478</v>
      </c>
      <c r="R456" s="17">
        <f t="shared" si="93"/>
        <v>55126.866112764459</v>
      </c>
    </row>
    <row r="457" spans="1:18" x14ac:dyDescent="0.25">
      <c r="A457" s="17">
        <f t="shared" ref="A457:A520" si="98">(E457/3.6)*D457</f>
        <v>0</v>
      </c>
      <c r="B457" s="3" t="s">
        <v>37</v>
      </c>
      <c r="C457" s="3">
        <v>449</v>
      </c>
      <c r="D457" s="3">
        <v>449</v>
      </c>
      <c r="E457" s="10">
        <v>0</v>
      </c>
      <c r="F457" s="17">
        <f t="shared" si="94"/>
        <v>0</v>
      </c>
      <c r="G457" s="17">
        <f t="shared" si="95"/>
        <v>0</v>
      </c>
      <c r="H457" s="17">
        <f t="shared" ref="H457:H520" si="99">SUM(E457/3.6)</f>
        <v>0</v>
      </c>
      <c r="I457">
        <f t="shared" ref="I457:I520" si="100">SUM($J$2*F457)</f>
        <v>0</v>
      </c>
      <c r="J457">
        <f t="shared" ref="J457:J520" si="101">$J$4*$J$2*9.81</f>
        <v>346.68539999999996</v>
      </c>
      <c r="K457">
        <f t="shared" ref="K457:K520" si="102">SUM(0.5*$J$5*$J$3*$M$2*H457)</f>
        <v>0</v>
      </c>
      <c r="L457" s="17">
        <f t="shared" ref="L457:L520" si="103">SUM(I457+J457+K457)</f>
        <v>346.68539999999996</v>
      </c>
      <c r="M457" s="26">
        <f t="shared" ref="M457:M520" si="104">SUM(J457+K457)+($J$2*F457)</f>
        <v>346.68539999999996</v>
      </c>
      <c r="N457">
        <f t="shared" ref="N457:N520" si="105">M457*A457</f>
        <v>0</v>
      </c>
      <c r="O457" s="18">
        <f t="shared" si="96"/>
        <v>210001845.5987086</v>
      </c>
      <c r="P457" s="18">
        <f t="shared" ref="P457:P520" si="106">0.5*$J$2*(H457^2)</f>
        <v>0</v>
      </c>
      <c r="Q457" s="17">
        <f t="shared" si="97"/>
        <v>24696836.018518478</v>
      </c>
      <c r="R457" s="17">
        <f t="shared" ref="R457:R520" si="107">Q457/C457</f>
        <v>55004.089128103515</v>
      </c>
    </row>
    <row r="458" spans="1:18" x14ac:dyDescent="0.25">
      <c r="A458" s="17">
        <f t="shared" si="98"/>
        <v>0</v>
      </c>
      <c r="B458" s="3" t="s">
        <v>37</v>
      </c>
      <c r="C458" s="3">
        <v>450</v>
      </c>
      <c r="D458" s="3">
        <v>450</v>
      </c>
      <c r="E458" s="10">
        <v>0</v>
      </c>
      <c r="F458" s="17">
        <f t="shared" ref="F458:F521" si="108">($E459-$E457)/2/3.6</f>
        <v>0</v>
      </c>
      <c r="G458" s="17">
        <f t="shared" ref="G458:G521" si="109">($E459-$E457)/2</f>
        <v>0</v>
      </c>
      <c r="H458" s="17">
        <f t="shared" si="99"/>
        <v>0</v>
      </c>
      <c r="I458">
        <f t="shared" si="100"/>
        <v>0</v>
      </c>
      <c r="J458">
        <f t="shared" si="101"/>
        <v>346.68539999999996</v>
      </c>
      <c r="K458">
        <f t="shared" si="102"/>
        <v>0</v>
      </c>
      <c r="L458" s="17">
        <f t="shared" si="103"/>
        <v>346.68539999999996</v>
      </c>
      <c r="M458" s="26">
        <f t="shared" si="104"/>
        <v>346.68539999999996</v>
      </c>
      <c r="N458">
        <f t="shared" si="105"/>
        <v>0</v>
      </c>
      <c r="O458" s="18">
        <f t="shared" ref="O458:O521" si="110">SUM(O457+N457)</f>
        <v>210001845.5987086</v>
      </c>
      <c r="P458" s="18">
        <f t="shared" si="106"/>
        <v>0</v>
      </c>
      <c r="Q458" s="17">
        <f t="shared" ref="Q458:Q521" si="111">SUM(Q457+P457)</f>
        <v>24696836.018518478</v>
      </c>
      <c r="R458" s="17">
        <f t="shared" si="107"/>
        <v>54881.857818929951</v>
      </c>
    </row>
    <row r="459" spans="1:18" x14ac:dyDescent="0.25">
      <c r="A459" s="17">
        <f t="shared" si="98"/>
        <v>0</v>
      </c>
      <c r="B459" s="3" t="s">
        <v>37</v>
      </c>
      <c r="C459" s="3">
        <v>451</v>
      </c>
      <c r="D459" s="3">
        <v>451</v>
      </c>
      <c r="E459" s="10">
        <v>0</v>
      </c>
      <c r="F459" s="17">
        <f t="shared" si="108"/>
        <v>0</v>
      </c>
      <c r="G459" s="17">
        <f t="shared" si="109"/>
        <v>0</v>
      </c>
      <c r="H459" s="17">
        <f t="shared" si="99"/>
        <v>0</v>
      </c>
      <c r="I459">
        <f t="shared" si="100"/>
        <v>0</v>
      </c>
      <c r="J459">
        <f t="shared" si="101"/>
        <v>346.68539999999996</v>
      </c>
      <c r="K459">
        <f t="shared" si="102"/>
        <v>0</v>
      </c>
      <c r="L459" s="17">
        <f t="shared" si="103"/>
        <v>346.68539999999996</v>
      </c>
      <c r="M459" s="26">
        <f t="shared" si="104"/>
        <v>346.68539999999996</v>
      </c>
      <c r="N459">
        <f t="shared" si="105"/>
        <v>0</v>
      </c>
      <c r="O459" s="18">
        <f t="shared" si="110"/>
        <v>210001845.5987086</v>
      </c>
      <c r="P459" s="18">
        <f t="shared" si="106"/>
        <v>0</v>
      </c>
      <c r="Q459" s="17">
        <f t="shared" si="111"/>
        <v>24696836.018518478</v>
      </c>
      <c r="R459" s="17">
        <f t="shared" si="107"/>
        <v>54760.168555473341</v>
      </c>
    </row>
    <row r="460" spans="1:18" x14ac:dyDescent="0.25">
      <c r="A460" s="17">
        <f t="shared" si="98"/>
        <v>0</v>
      </c>
      <c r="B460" s="3" t="s">
        <v>37</v>
      </c>
      <c r="C460" s="3">
        <v>452</v>
      </c>
      <c r="D460" s="3">
        <v>452</v>
      </c>
      <c r="E460" s="10">
        <v>0</v>
      </c>
      <c r="F460" s="17">
        <f t="shared" si="108"/>
        <v>0</v>
      </c>
      <c r="G460" s="17">
        <f t="shared" si="109"/>
        <v>0</v>
      </c>
      <c r="H460" s="17">
        <f t="shared" si="99"/>
        <v>0</v>
      </c>
      <c r="I460">
        <f t="shared" si="100"/>
        <v>0</v>
      </c>
      <c r="J460">
        <f t="shared" si="101"/>
        <v>346.68539999999996</v>
      </c>
      <c r="K460">
        <f t="shared" si="102"/>
        <v>0</v>
      </c>
      <c r="L460" s="17">
        <f t="shared" si="103"/>
        <v>346.68539999999996</v>
      </c>
      <c r="M460" s="26">
        <f t="shared" si="104"/>
        <v>346.68539999999996</v>
      </c>
      <c r="N460">
        <f t="shared" si="105"/>
        <v>0</v>
      </c>
      <c r="O460" s="18">
        <f t="shared" si="110"/>
        <v>210001845.5987086</v>
      </c>
      <c r="P460" s="18">
        <f t="shared" si="106"/>
        <v>0</v>
      </c>
      <c r="Q460" s="17">
        <f t="shared" si="111"/>
        <v>24696836.018518478</v>
      </c>
      <c r="R460" s="17">
        <f t="shared" si="107"/>
        <v>54639.017740085124</v>
      </c>
    </row>
    <row r="461" spans="1:18" x14ac:dyDescent="0.25">
      <c r="A461" s="17">
        <f t="shared" si="98"/>
        <v>0</v>
      </c>
      <c r="B461" s="3" t="s">
        <v>37</v>
      </c>
      <c r="C461" s="3">
        <v>453</v>
      </c>
      <c r="D461" s="3">
        <v>453</v>
      </c>
      <c r="E461" s="10">
        <v>0</v>
      </c>
      <c r="F461" s="17">
        <f t="shared" si="108"/>
        <v>0</v>
      </c>
      <c r="G461" s="17">
        <f t="shared" si="109"/>
        <v>0</v>
      </c>
      <c r="H461" s="17">
        <f t="shared" si="99"/>
        <v>0</v>
      </c>
      <c r="I461">
        <f t="shared" si="100"/>
        <v>0</v>
      </c>
      <c r="J461">
        <f t="shared" si="101"/>
        <v>346.68539999999996</v>
      </c>
      <c r="K461">
        <f t="shared" si="102"/>
        <v>0</v>
      </c>
      <c r="L461" s="17">
        <f t="shared" si="103"/>
        <v>346.68539999999996</v>
      </c>
      <c r="M461" s="26">
        <f t="shared" si="104"/>
        <v>346.68539999999996</v>
      </c>
      <c r="N461">
        <f t="shared" si="105"/>
        <v>0</v>
      </c>
      <c r="O461" s="18">
        <f t="shared" si="110"/>
        <v>210001845.5987086</v>
      </c>
      <c r="P461" s="18">
        <f t="shared" si="106"/>
        <v>0</v>
      </c>
      <c r="Q461" s="17">
        <f t="shared" si="111"/>
        <v>24696836.018518478</v>
      </c>
      <c r="R461" s="17">
        <f t="shared" si="107"/>
        <v>54518.40180688406</v>
      </c>
    </row>
    <row r="462" spans="1:18" x14ac:dyDescent="0.25">
      <c r="A462" s="17">
        <f t="shared" si="98"/>
        <v>0</v>
      </c>
      <c r="B462" s="3" t="s">
        <v>37</v>
      </c>
      <c r="C462" s="3">
        <v>454</v>
      </c>
      <c r="D462" s="3">
        <v>454</v>
      </c>
      <c r="E462" s="10">
        <v>0</v>
      </c>
      <c r="F462" s="17">
        <f t="shared" si="108"/>
        <v>0</v>
      </c>
      <c r="G462" s="17">
        <f t="shared" si="109"/>
        <v>0</v>
      </c>
      <c r="H462" s="17">
        <f t="shared" si="99"/>
        <v>0</v>
      </c>
      <c r="I462">
        <f t="shared" si="100"/>
        <v>0</v>
      </c>
      <c r="J462">
        <f t="shared" si="101"/>
        <v>346.68539999999996</v>
      </c>
      <c r="K462">
        <f t="shared" si="102"/>
        <v>0</v>
      </c>
      <c r="L462" s="17">
        <f t="shared" si="103"/>
        <v>346.68539999999996</v>
      </c>
      <c r="M462" s="26">
        <f t="shared" si="104"/>
        <v>346.68539999999996</v>
      </c>
      <c r="N462">
        <f t="shared" si="105"/>
        <v>0</v>
      </c>
      <c r="O462" s="18">
        <f t="shared" si="110"/>
        <v>210001845.5987086</v>
      </c>
      <c r="P462" s="18">
        <f t="shared" si="106"/>
        <v>0</v>
      </c>
      <c r="Q462" s="17">
        <f t="shared" si="111"/>
        <v>24696836.018518478</v>
      </c>
      <c r="R462" s="17">
        <f t="shared" si="107"/>
        <v>54398.317221406338</v>
      </c>
    </row>
    <row r="463" spans="1:18" x14ac:dyDescent="0.25">
      <c r="A463" s="17">
        <f t="shared" si="98"/>
        <v>0</v>
      </c>
      <c r="B463" s="3" t="s">
        <v>37</v>
      </c>
      <c r="C463" s="3">
        <v>455</v>
      </c>
      <c r="D463" s="3">
        <v>455</v>
      </c>
      <c r="E463" s="10">
        <v>0</v>
      </c>
      <c r="F463" s="17">
        <f t="shared" si="108"/>
        <v>0</v>
      </c>
      <c r="G463" s="17">
        <f t="shared" si="109"/>
        <v>0</v>
      </c>
      <c r="H463" s="17">
        <f t="shared" si="99"/>
        <v>0</v>
      </c>
      <c r="I463">
        <f t="shared" si="100"/>
        <v>0</v>
      </c>
      <c r="J463">
        <f t="shared" si="101"/>
        <v>346.68539999999996</v>
      </c>
      <c r="K463">
        <f t="shared" si="102"/>
        <v>0</v>
      </c>
      <c r="L463" s="17">
        <f t="shared" si="103"/>
        <v>346.68539999999996</v>
      </c>
      <c r="M463" s="26">
        <f t="shared" si="104"/>
        <v>346.68539999999996</v>
      </c>
      <c r="N463">
        <f t="shared" si="105"/>
        <v>0</v>
      </c>
      <c r="O463" s="18">
        <f t="shared" si="110"/>
        <v>210001845.5987086</v>
      </c>
      <c r="P463" s="18">
        <f t="shared" si="106"/>
        <v>0</v>
      </c>
      <c r="Q463" s="17">
        <f t="shared" si="111"/>
        <v>24696836.018518478</v>
      </c>
      <c r="R463" s="17">
        <f t="shared" si="107"/>
        <v>54278.760480260389</v>
      </c>
    </row>
    <row r="464" spans="1:18" x14ac:dyDescent="0.25">
      <c r="A464" s="17">
        <f t="shared" si="98"/>
        <v>0</v>
      </c>
      <c r="B464" s="3" t="s">
        <v>37</v>
      </c>
      <c r="C464" s="3">
        <v>456</v>
      </c>
      <c r="D464" s="3">
        <v>456</v>
      </c>
      <c r="E464" s="10">
        <v>0</v>
      </c>
      <c r="F464" s="17">
        <f t="shared" si="108"/>
        <v>0</v>
      </c>
      <c r="G464" s="17">
        <f t="shared" si="109"/>
        <v>0</v>
      </c>
      <c r="H464" s="17">
        <f t="shared" si="99"/>
        <v>0</v>
      </c>
      <c r="I464">
        <f t="shared" si="100"/>
        <v>0</v>
      </c>
      <c r="J464">
        <f t="shared" si="101"/>
        <v>346.68539999999996</v>
      </c>
      <c r="K464">
        <f t="shared" si="102"/>
        <v>0</v>
      </c>
      <c r="L464" s="17">
        <f t="shared" si="103"/>
        <v>346.68539999999996</v>
      </c>
      <c r="M464" s="26">
        <f t="shared" si="104"/>
        <v>346.68539999999996</v>
      </c>
      <c r="N464">
        <f t="shared" si="105"/>
        <v>0</v>
      </c>
      <c r="O464" s="18">
        <f t="shared" si="110"/>
        <v>210001845.5987086</v>
      </c>
      <c r="P464" s="18">
        <f t="shared" si="106"/>
        <v>0</v>
      </c>
      <c r="Q464" s="17">
        <f t="shared" si="111"/>
        <v>24696836.018518478</v>
      </c>
      <c r="R464" s="17">
        <f t="shared" si="107"/>
        <v>54159.728110786134</v>
      </c>
    </row>
    <row r="465" spans="1:18" x14ac:dyDescent="0.25">
      <c r="A465" s="17">
        <f t="shared" si="98"/>
        <v>0</v>
      </c>
      <c r="B465" s="3" t="s">
        <v>37</v>
      </c>
      <c r="C465" s="3">
        <v>457</v>
      </c>
      <c r="D465" s="3">
        <v>457</v>
      </c>
      <c r="E465" s="10">
        <v>0</v>
      </c>
      <c r="F465" s="17">
        <f t="shared" si="108"/>
        <v>0</v>
      </c>
      <c r="G465" s="17">
        <f t="shared" si="109"/>
        <v>0</v>
      </c>
      <c r="H465" s="17">
        <f t="shared" si="99"/>
        <v>0</v>
      </c>
      <c r="I465">
        <f t="shared" si="100"/>
        <v>0</v>
      </c>
      <c r="J465">
        <f t="shared" si="101"/>
        <v>346.68539999999996</v>
      </c>
      <c r="K465">
        <f t="shared" si="102"/>
        <v>0</v>
      </c>
      <c r="L465" s="17">
        <f t="shared" si="103"/>
        <v>346.68539999999996</v>
      </c>
      <c r="M465" s="26">
        <f t="shared" si="104"/>
        <v>346.68539999999996</v>
      </c>
      <c r="N465">
        <f t="shared" si="105"/>
        <v>0</v>
      </c>
      <c r="O465" s="18">
        <f t="shared" si="110"/>
        <v>210001845.5987086</v>
      </c>
      <c r="P465" s="18">
        <f t="shared" si="106"/>
        <v>0</v>
      </c>
      <c r="Q465" s="17">
        <f t="shared" si="111"/>
        <v>24696836.018518478</v>
      </c>
      <c r="R465" s="17">
        <f t="shared" si="107"/>
        <v>54041.216670718772</v>
      </c>
    </row>
    <row r="466" spans="1:18" x14ac:dyDescent="0.25">
      <c r="A466" s="17">
        <f t="shared" si="98"/>
        <v>0</v>
      </c>
      <c r="B466" s="3" t="s">
        <v>37</v>
      </c>
      <c r="C466" s="3">
        <v>458</v>
      </c>
      <c r="D466" s="3">
        <v>458</v>
      </c>
      <c r="E466" s="10">
        <v>0</v>
      </c>
      <c r="F466" s="17">
        <f t="shared" si="108"/>
        <v>0</v>
      </c>
      <c r="G466" s="17">
        <f t="shared" si="109"/>
        <v>0</v>
      </c>
      <c r="H466" s="17">
        <f t="shared" si="99"/>
        <v>0</v>
      </c>
      <c r="I466">
        <f t="shared" si="100"/>
        <v>0</v>
      </c>
      <c r="J466">
        <f t="shared" si="101"/>
        <v>346.68539999999996</v>
      </c>
      <c r="K466">
        <f t="shared" si="102"/>
        <v>0</v>
      </c>
      <c r="L466" s="17">
        <f t="shared" si="103"/>
        <v>346.68539999999996</v>
      </c>
      <c r="M466" s="26">
        <f t="shared" si="104"/>
        <v>346.68539999999996</v>
      </c>
      <c r="N466">
        <f t="shared" si="105"/>
        <v>0</v>
      </c>
      <c r="O466" s="18">
        <f t="shared" si="110"/>
        <v>210001845.5987086</v>
      </c>
      <c r="P466" s="18">
        <f t="shared" si="106"/>
        <v>0</v>
      </c>
      <c r="Q466" s="17">
        <f t="shared" si="111"/>
        <v>24696836.018518478</v>
      </c>
      <c r="R466" s="17">
        <f t="shared" si="107"/>
        <v>53923.22274785694</v>
      </c>
    </row>
    <row r="467" spans="1:18" x14ac:dyDescent="0.25">
      <c r="A467" s="17">
        <f t="shared" si="98"/>
        <v>0</v>
      </c>
      <c r="B467" s="3" t="s">
        <v>37</v>
      </c>
      <c r="C467" s="3">
        <v>459</v>
      </c>
      <c r="D467" s="3">
        <v>459</v>
      </c>
      <c r="E467" s="10">
        <v>0</v>
      </c>
      <c r="F467" s="17">
        <f t="shared" si="108"/>
        <v>0</v>
      </c>
      <c r="G467" s="17">
        <f t="shared" si="109"/>
        <v>0</v>
      </c>
      <c r="H467" s="17">
        <f t="shared" si="99"/>
        <v>0</v>
      </c>
      <c r="I467">
        <f t="shared" si="100"/>
        <v>0</v>
      </c>
      <c r="J467">
        <f t="shared" si="101"/>
        <v>346.68539999999996</v>
      </c>
      <c r="K467">
        <f t="shared" si="102"/>
        <v>0</v>
      </c>
      <c r="L467" s="17">
        <f t="shared" si="103"/>
        <v>346.68539999999996</v>
      </c>
      <c r="M467" s="26">
        <f t="shared" si="104"/>
        <v>346.68539999999996</v>
      </c>
      <c r="N467">
        <f t="shared" si="105"/>
        <v>0</v>
      </c>
      <c r="O467" s="18">
        <f t="shared" si="110"/>
        <v>210001845.5987086</v>
      </c>
      <c r="P467" s="18">
        <f t="shared" si="106"/>
        <v>0</v>
      </c>
      <c r="Q467" s="17">
        <f t="shared" si="111"/>
        <v>24696836.018518478</v>
      </c>
      <c r="R467" s="17">
        <f t="shared" si="107"/>
        <v>53805.742959735246</v>
      </c>
    </row>
    <row r="468" spans="1:18" x14ac:dyDescent="0.25">
      <c r="A468" s="17">
        <f t="shared" si="98"/>
        <v>0</v>
      </c>
      <c r="B468" s="3" t="s">
        <v>37</v>
      </c>
      <c r="C468" s="3">
        <v>460</v>
      </c>
      <c r="D468" s="3">
        <v>460</v>
      </c>
      <c r="E468" s="10">
        <v>0</v>
      </c>
      <c r="F468" s="17">
        <f t="shared" si="108"/>
        <v>0</v>
      </c>
      <c r="G468" s="17">
        <f t="shared" si="109"/>
        <v>0</v>
      </c>
      <c r="H468" s="17">
        <f t="shared" si="99"/>
        <v>0</v>
      </c>
      <c r="I468">
        <f t="shared" si="100"/>
        <v>0</v>
      </c>
      <c r="J468">
        <f t="shared" si="101"/>
        <v>346.68539999999996</v>
      </c>
      <c r="K468">
        <f t="shared" si="102"/>
        <v>0</v>
      </c>
      <c r="L468" s="17">
        <f t="shared" si="103"/>
        <v>346.68539999999996</v>
      </c>
      <c r="M468" s="26">
        <f t="shared" si="104"/>
        <v>346.68539999999996</v>
      </c>
      <c r="N468">
        <f t="shared" si="105"/>
        <v>0</v>
      </c>
      <c r="O468" s="18">
        <f t="shared" si="110"/>
        <v>210001845.5987086</v>
      </c>
      <c r="P468" s="18">
        <f t="shared" si="106"/>
        <v>0</v>
      </c>
      <c r="Q468" s="17">
        <f t="shared" si="111"/>
        <v>24696836.018518478</v>
      </c>
      <c r="R468" s="17">
        <f t="shared" si="107"/>
        <v>53688.773953301039</v>
      </c>
    </row>
    <row r="469" spans="1:18" x14ac:dyDescent="0.25">
      <c r="A469" s="17">
        <f t="shared" si="98"/>
        <v>0</v>
      </c>
      <c r="B469" s="3" t="s">
        <v>37</v>
      </c>
      <c r="C469" s="3">
        <v>461</v>
      </c>
      <c r="D469" s="3">
        <v>461</v>
      </c>
      <c r="E469" s="10">
        <v>0</v>
      </c>
      <c r="F469" s="17">
        <f t="shared" si="108"/>
        <v>0</v>
      </c>
      <c r="G469" s="17">
        <f t="shared" si="109"/>
        <v>0</v>
      </c>
      <c r="H469" s="17">
        <f t="shared" si="99"/>
        <v>0</v>
      </c>
      <c r="I469">
        <f t="shared" si="100"/>
        <v>0</v>
      </c>
      <c r="J469">
        <f t="shared" si="101"/>
        <v>346.68539999999996</v>
      </c>
      <c r="K469">
        <f t="shared" si="102"/>
        <v>0</v>
      </c>
      <c r="L469" s="17">
        <f t="shared" si="103"/>
        <v>346.68539999999996</v>
      </c>
      <c r="M469" s="26">
        <f t="shared" si="104"/>
        <v>346.68539999999996</v>
      </c>
      <c r="N469">
        <f t="shared" si="105"/>
        <v>0</v>
      </c>
      <c r="O469" s="18">
        <f t="shared" si="110"/>
        <v>210001845.5987086</v>
      </c>
      <c r="P469" s="18">
        <f t="shared" si="106"/>
        <v>0</v>
      </c>
      <c r="Q469" s="17">
        <f t="shared" si="111"/>
        <v>24696836.018518478</v>
      </c>
      <c r="R469" s="17">
        <f t="shared" si="107"/>
        <v>53572.312404595395</v>
      </c>
    </row>
    <row r="470" spans="1:18" x14ac:dyDescent="0.25">
      <c r="A470" s="17">
        <f t="shared" si="98"/>
        <v>0</v>
      </c>
      <c r="B470" s="3" t="s">
        <v>37</v>
      </c>
      <c r="C470" s="3">
        <v>462</v>
      </c>
      <c r="D470" s="3">
        <v>462</v>
      </c>
      <c r="E470" s="10">
        <v>0</v>
      </c>
      <c r="F470" s="17">
        <f t="shared" si="108"/>
        <v>0</v>
      </c>
      <c r="G470" s="17">
        <f t="shared" si="109"/>
        <v>0</v>
      </c>
      <c r="H470" s="17">
        <f t="shared" si="99"/>
        <v>0</v>
      </c>
      <c r="I470">
        <f t="shared" si="100"/>
        <v>0</v>
      </c>
      <c r="J470">
        <f t="shared" si="101"/>
        <v>346.68539999999996</v>
      </c>
      <c r="K470">
        <f t="shared" si="102"/>
        <v>0</v>
      </c>
      <c r="L470" s="17">
        <f t="shared" si="103"/>
        <v>346.68539999999996</v>
      </c>
      <c r="M470" s="26">
        <f t="shared" si="104"/>
        <v>346.68539999999996</v>
      </c>
      <c r="N470">
        <f t="shared" si="105"/>
        <v>0</v>
      </c>
      <c r="O470" s="18">
        <f t="shared" si="110"/>
        <v>210001845.5987086</v>
      </c>
      <c r="P470" s="18">
        <f t="shared" si="106"/>
        <v>0</v>
      </c>
      <c r="Q470" s="17">
        <f t="shared" si="111"/>
        <v>24696836.018518478</v>
      </c>
      <c r="R470" s="17">
        <f t="shared" si="107"/>
        <v>53456.355018438262</v>
      </c>
    </row>
    <row r="471" spans="1:18" x14ac:dyDescent="0.25">
      <c r="A471" s="17">
        <f t="shared" si="98"/>
        <v>0</v>
      </c>
      <c r="B471" s="3" t="s">
        <v>37</v>
      </c>
      <c r="C471" s="3">
        <v>463</v>
      </c>
      <c r="D471" s="3">
        <v>463</v>
      </c>
      <c r="E471" s="10">
        <v>0</v>
      </c>
      <c r="F471" s="17">
        <f t="shared" si="108"/>
        <v>0</v>
      </c>
      <c r="G471" s="17">
        <f t="shared" si="109"/>
        <v>0</v>
      </c>
      <c r="H471" s="17">
        <f t="shared" si="99"/>
        <v>0</v>
      </c>
      <c r="I471">
        <f t="shared" si="100"/>
        <v>0</v>
      </c>
      <c r="J471">
        <f t="shared" si="101"/>
        <v>346.68539999999996</v>
      </c>
      <c r="K471">
        <f t="shared" si="102"/>
        <v>0</v>
      </c>
      <c r="L471" s="17">
        <f t="shared" si="103"/>
        <v>346.68539999999996</v>
      </c>
      <c r="M471" s="26">
        <f t="shared" si="104"/>
        <v>346.68539999999996</v>
      </c>
      <c r="N471">
        <f t="shared" si="105"/>
        <v>0</v>
      </c>
      <c r="O471" s="18">
        <f t="shared" si="110"/>
        <v>210001845.5987086</v>
      </c>
      <c r="P471" s="18">
        <f t="shared" si="106"/>
        <v>0</v>
      </c>
      <c r="Q471" s="17">
        <f t="shared" si="111"/>
        <v>24696836.018518478</v>
      </c>
      <c r="R471" s="17">
        <f t="shared" si="107"/>
        <v>53340.898528117665</v>
      </c>
    </row>
    <row r="472" spans="1:18" x14ac:dyDescent="0.25">
      <c r="A472" s="17">
        <f t="shared" si="98"/>
        <v>0</v>
      </c>
      <c r="B472" s="3" t="s">
        <v>37</v>
      </c>
      <c r="C472" s="3">
        <v>464</v>
      </c>
      <c r="D472" s="3">
        <v>464</v>
      </c>
      <c r="E472" s="10">
        <v>0</v>
      </c>
      <c r="F472" s="17">
        <f t="shared" si="108"/>
        <v>0</v>
      </c>
      <c r="G472" s="17">
        <f t="shared" si="109"/>
        <v>0</v>
      </c>
      <c r="H472" s="17">
        <f t="shared" si="99"/>
        <v>0</v>
      </c>
      <c r="I472">
        <f t="shared" si="100"/>
        <v>0</v>
      </c>
      <c r="J472">
        <f t="shared" si="101"/>
        <v>346.68539999999996</v>
      </c>
      <c r="K472">
        <f t="shared" si="102"/>
        <v>0</v>
      </c>
      <c r="L472" s="17">
        <f t="shared" si="103"/>
        <v>346.68539999999996</v>
      </c>
      <c r="M472" s="26">
        <f t="shared" si="104"/>
        <v>346.68539999999996</v>
      </c>
      <c r="N472">
        <f t="shared" si="105"/>
        <v>0</v>
      </c>
      <c r="O472" s="18">
        <f t="shared" si="110"/>
        <v>210001845.5987086</v>
      </c>
      <c r="P472" s="18">
        <f t="shared" si="106"/>
        <v>0</v>
      </c>
      <c r="Q472" s="17">
        <f t="shared" si="111"/>
        <v>24696836.018518478</v>
      </c>
      <c r="R472" s="17">
        <f t="shared" si="107"/>
        <v>53225.939695082925</v>
      </c>
    </row>
    <row r="473" spans="1:18" x14ac:dyDescent="0.25">
      <c r="A473" s="17">
        <f t="shared" si="98"/>
        <v>0</v>
      </c>
      <c r="B473" s="3" t="s">
        <v>37</v>
      </c>
      <c r="C473" s="3">
        <v>465</v>
      </c>
      <c r="D473" s="3">
        <v>465</v>
      </c>
      <c r="E473" s="10">
        <v>0</v>
      </c>
      <c r="F473" s="17">
        <f t="shared" si="108"/>
        <v>0</v>
      </c>
      <c r="G473" s="17">
        <f t="shared" si="109"/>
        <v>0</v>
      </c>
      <c r="H473" s="17">
        <f t="shared" si="99"/>
        <v>0</v>
      </c>
      <c r="I473">
        <f t="shared" si="100"/>
        <v>0</v>
      </c>
      <c r="J473">
        <f t="shared" si="101"/>
        <v>346.68539999999996</v>
      </c>
      <c r="K473">
        <f t="shared" si="102"/>
        <v>0</v>
      </c>
      <c r="L473" s="17">
        <f t="shared" si="103"/>
        <v>346.68539999999996</v>
      </c>
      <c r="M473" s="26">
        <f t="shared" si="104"/>
        <v>346.68539999999996</v>
      </c>
      <c r="N473">
        <f t="shared" si="105"/>
        <v>0</v>
      </c>
      <c r="O473" s="18">
        <f t="shared" si="110"/>
        <v>210001845.5987086</v>
      </c>
      <c r="P473" s="18">
        <f t="shared" si="106"/>
        <v>0</v>
      </c>
      <c r="Q473" s="17">
        <f t="shared" si="111"/>
        <v>24696836.018518478</v>
      </c>
      <c r="R473" s="17">
        <f t="shared" si="107"/>
        <v>53111.475308641886</v>
      </c>
    </row>
    <row r="474" spans="1:18" x14ac:dyDescent="0.25">
      <c r="A474" s="17">
        <f t="shared" si="98"/>
        <v>0</v>
      </c>
      <c r="B474" s="3" t="s">
        <v>37</v>
      </c>
      <c r="C474" s="3">
        <v>466</v>
      </c>
      <c r="D474" s="3">
        <v>466</v>
      </c>
      <c r="E474" s="10">
        <v>0</v>
      </c>
      <c r="F474" s="17">
        <f t="shared" si="108"/>
        <v>0</v>
      </c>
      <c r="G474" s="17">
        <f t="shared" si="109"/>
        <v>0</v>
      </c>
      <c r="H474" s="17">
        <f t="shared" si="99"/>
        <v>0</v>
      </c>
      <c r="I474">
        <f t="shared" si="100"/>
        <v>0</v>
      </c>
      <c r="J474">
        <f t="shared" si="101"/>
        <v>346.68539999999996</v>
      </c>
      <c r="K474">
        <f t="shared" si="102"/>
        <v>0</v>
      </c>
      <c r="L474" s="17">
        <f t="shared" si="103"/>
        <v>346.68539999999996</v>
      </c>
      <c r="M474" s="26">
        <f t="shared" si="104"/>
        <v>346.68539999999996</v>
      </c>
      <c r="N474">
        <f t="shared" si="105"/>
        <v>0</v>
      </c>
      <c r="O474" s="18">
        <f t="shared" si="110"/>
        <v>210001845.5987086</v>
      </c>
      <c r="P474" s="18">
        <f t="shared" si="106"/>
        <v>0</v>
      </c>
      <c r="Q474" s="17">
        <f t="shared" si="111"/>
        <v>24696836.018518478</v>
      </c>
      <c r="R474" s="17">
        <f t="shared" si="107"/>
        <v>52997.502185661971</v>
      </c>
    </row>
    <row r="475" spans="1:18" x14ac:dyDescent="0.25">
      <c r="A475" s="17">
        <f t="shared" si="98"/>
        <v>0</v>
      </c>
      <c r="B475" s="3" t="s">
        <v>37</v>
      </c>
      <c r="C475" s="3">
        <v>467</v>
      </c>
      <c r="D475" s="3">
        <v>467</v>
      </c>
      <c r="E475" s="10">
        <v>0</v>
      </c>
      <c r="F475" s="17">
        <f t="shared" si="108"/>
        <v>0</v>
      </c>
      <c r="G475" s="17">
        <f t="shared" si="109"/>
        <v>0</v>
      </c>
      <c r="H475" s="17">
        <f t="shared" si="99"/>
        <v>0</v>
      </c>
      <c r="I475">
        <f t="shared" si="100"/>
        <v>0</v>
      </c>
      <c r="J475">
        <f t="shared" si="101"/>
        <v>346.68539999999996</v>
      </c>
      <c r="K475">
        <f t="shared" si="102"/>
        <v>0</v>
      </c>
      <c r="L475" s="17">
        <f t="shared" si="103"/>
        <v>346.68539999999996</v>
      </c>
      <c r="M475" s="26">
        <f t="shared" si="104"/>
        <v>346.68539999999996</v>
      </c>
      <c r="N475">
        <f t="shared" si="105"/>
        <v>0</v>
      </c>
      <c r="O475" s="18">
        <f t="shared" si="110"/>
        <v>210001845.5987086</v>
      </c>
      <c r="P475" s="18">
        <f t="shared" si="106"/>
        <v>0</v>
      </c>
      <c r="Q475" s="17">
        <f t="shared" si="111"/>
        <v>24696836.018518478</v>
      </c>
      <c r="R475" s="17">
        <f t="shared" si="107"/>
        <v>52884.01717027511</v>
      </c>
    </row>
    <row r="476" spans="1:18" x14ac:dyDescent="0.25">
      <c r="A476" s="17">
        <f t="shared" si="98"/>
        <v>0</v>
      </c>
      <c r="B476" s="3" t="s">
        <v>37</v>
      </c>
      <c r="C476" s="3">
        <v>468</v>
      </c>
      <c r="D476" s="3">
        <v>468</v>
      </c>
      <c r="E476" s="10">
        <v>0</v>
      </c>
      <c r="F476" s="17">
        <f t="shared" si="108"/>
        <v>0</v>
      </c>
      <c r="G476" s="17">
        <f t="shared" si="109"/>
        <v>0</v>
      </c>
      <c r="H476" s="17">
        <f t="shared" si="99"/>
        <v>0</v>
      </c>
      <c r="I476">
        <f t="shared" si="100"/>
        <v>0</v>
      </c>
      <c r="J476">
        <f t="shared" si="101"/>
        <v>346.68539999999996</v>
      </c>
      <c r="K476">
        <f t="shared" si="102"/>
        <v>0</v>
      </c>
      <c r="L476" s="17">
        <f t="shared" si="103"/>
        <v>346.68539999999996</v>
      </c>
      <c r="M476" s="26">
        <f t="shared" si="104"/>
        <v>346.68539999999996</v>
      </c>
      <c r="N476">
        <f t="shared" si="105"/>
        <v>0</v>
      </c>
      <c r="O476" s="18">
        <f t="shared" si="110"/>
        <v>210001845.5987086</v>
      </c>
      <c r="P476" s="18">
        <f t="shared" si="106"/>
        <v>0</v>
      </c>
      <c r="Q476" s="17">
        <f t="shared" si="111"/>
        <v>24696836.018518478</v>
      </c>
      <c r="R476" s="17">
        <f t="shared" si="107"/>
        <v>52771.017133586494</v>
      </c>
    </row>
    <row r="477" spans="1:18" x14ac:dyDescent="0.25">
      <c r="A477" s="17">
        <f t="shared" si="98"/>
        <v>0</v>
      </c>
      <c r="B477" s="3" t="s">
        <v>37</v>
      </c>
      <c r="C477" s="3">
        <v>469</v>
      </c>
      <c r="D477" s="3">
        <v>469</v>
      </c>
      <c r="E477" s="10">
        <v>0</v>
      </c>
      <c r="F477" s="17">
        <f t="shared" si="108"/>
        <v>0</v>
      </c>
      <c r="G477" s="17">
        <f t="shared" si="109"/>
        <v>0</v>
      </c>
      <c r="H477" s="17">
        <f t="shared" si="99"/>
        <v>0</v>
      </c>
      <c r="I477">
        <f t="shared" si="100"/>
        <v>0</v>
      </c>
      <c r="J477">
        <f t="shared" si="101"/>
        <v>346.68539999999996</v>
      </c>
      <c r="K477">
        <f t="shared" si="102"/>
        <v>0</v>
      </c>
      <c r="L477" s="17">
        <f t="shared" si="103"/>
        <v>346.68539999999996</v>
      </c>
      <c r="M477" s="26">
        <f t="shared" si="104"/>
        <v>346.68539999999996</v>
      </c>
      <c r="N477">
        <f t="shared" si="105"/>
        <v>0</v>
      </c>
      <c r="O477" s="18">
        <f t="shared" si="110"/>
        <v>210001845.5987086</v>
      </c>
      <c r="P477" s="18">
        <f t="shared" si="106"/>
        <v>0</v>
      </c>
      <c r="Q477" s="17">
        <f t="shared" si="111"/>
        <v>24696836.018518478</v>
      </c>
      <c r="R477" s="17">
        <f t="shared" si="107"/>
        <v>52658.498973386944</v>
      </c>
    </row>
    <row r="478" spans="1:18" x14ac:dyDescent="0.25">
      <c r="A478" s="17">
        <f t="shared" si="98"/>
        <v>0</v>
      </c>
      <c r="B478" s="3" t="s">
        <v>37</v>
      </c>
      <c r="C478" s="3">
        <v>470</v>
      </c>
      <c r="D478" s="3">
        <v>470</v>
      </c>
      <c r="E478" s="10">
        <v>0</v>
      </c>
      <c r="F478" s="17">
        <f t="shared" si="108"/>
        <v>0</v>
      </c>
      <c r="G478" s="17">
        <f t="shared" si="109"/>
        <v>0</v>
      </c>
      <c r="H478" s="17">
        <f t="shared" si="99"/>
        <v>0</v>
      </c>
      <c r="I478">
        <f t="shared" si="100"/>
        <v>0</v>
      </c>
      <c r="J478">
        <f t="shared" si="101"/>
        <v>346.68539999999996</v>
      </c>
      <c r="K478">
        <f t="shared" si="102"/>
        <v>0</v>
      </c>
      <c r="L478" s="17">
        <f t="shared" si="103"/>
        <v>346.68539999999996</v>
      </c>
      <c r="M478" s="26">
        <f t="shared" si="104"/>
        <v>346.68539999999996</v>
      </c>
      <c r="N478">
        <f t="shared" si="105"/>
        <v>0</v>
      </c>
      <c r="O478" s="18">
        <f t="shared" si="110"/>
        <v>210001845.5987086</v>
      </c>
      <c r="P478" s="18">
        <f t="shared" si="106"/>
        <v>0</v>
      </c>
      <c r="Q478" s="17">
        <f t="shared" si="111"/>
        <v>24696836.018518478</v>
      </c>
      <c r="R478" s="17">
        <f t="shared" si="107"/>
        <v>52546.459613869105</v>
      </c>
    </row>
    <row r="479" spans="1:18" x14ac:dyDescent="0.25">
      <c r="A479" s="17">
        <f t="shared" si="98"/>
        <v>0</v>
      </c>
      <c r="B479" s="3" t="s">
        <v>37</v>
      </c>
      <c r="C479" s="3">
        <v>471</v>
      </c>
      <c r="D479" s="3">
        <v>471</v>
      </c>
      <c r="E479" s="10">
        <v>0</v>
      </c>
      <c r="F479" s="17">
        <f t="shared" si="108"/>
        <v>0</v>
      </c>
      <c r="G479" s="17">
        <f t="shared" si="109"/>
        <v>0</v>
      </c>
      <c r="H479" s="17">
        <f t="shared" si="99"/>
        <v>0</v>
      </c>
      <c r="I479">
        <f t="shared" si="100"/>
        <v>0</v>
      </c>
      <c r="J479">
        <f t="shared" si="101"/>
        <v>346.68539999999996</v>
      </c>
      <c r="K479">
        <f t="shared" si="102"/>
        <v>0</v>
      </c>
      <c r="L479" s="17">
        <f t="shared" si="103"/>
        <v>346.68539999999996</v>
      </c>
      <c r="M479" s="26">
        <f t="shared" si="104"/>
        <v>346.68539999999996</v>
      </c>
      <c r="N479">
        <f t="shared" si="105"/>
        <v>0</v>
      </c>
      <c r="O479" s="18">
        <f t="shared" si="110"/>
        <v>210001845.5987086</v>
      </c>
      <c r="P479" s="18">
        <f t="shared" si="106"/>
        <v>0</v>
      </c>
      <c r="Q479" s="17">
        <f t="shared" si="111"/>
        <v>24696836.018518478</v>
      </c>
      <c r="R479" s="17">
        <f t="shared" si="107"/>
        <v>52434.896005347087</v>
      </c>
    </row>
    <row r="480" spans="1:18" x14ac:dyDescent="0.25">
      <c r="A480" s="17">
        <f t="shared" si="98"/>
        <v>0</v>
      </c>
      <c r="B480" s="3" t="s">
        <v>37</v>
      </c>
      <c r="C480" s="3">
        <v>472</v>
      </c>
      <c r="D480" s="3">
        <v>472</v>
      </c>
      <c r="E480" s="10">
        <v>0</v>
      </c>
      <c r="F480" s="17">
        <f t="shared" si="108"/>
        <v>0</v>
      </c>
      <c r="G480" s="17">
        <f t="shared" si="109"/>
        <v>0</v>
      </c>
      <c r="H480" s="17">
        <f t="shared" si="99"/>
        <v>0</v>
      </c>
      <c r="I480">
        <f t="shared" si="100"/>
        <v>0</v>
      </c>
      <c r="J480">
        <f t="shared" si="101"/>
        <v>346.68539999999996</v>
      </c>
      <c r="K480">
        <f t="shared" si="102"/>
        <v>0</v>
      </c>
      <c r="L480" s="17">
        <f t="shared" si="103"/>
        <v>346.68539999999996</v>
      </c>
      <c r="M480" s="26">
        <f t="shared" si="104"/>
        <v>346.68539999999996</v>
      </c>
      <c r="N480">
        <f t="shared" si="105"/>
        <v>0</v>
      </c>
      <c r="O480" s="18">
        <f t="shared" si="110"/>
        <v>210001845.5987086</v>
      </c>
      <c r="P480" s="18">
        <f t="shared" si="106"/>
        <v>0</v>
      </c>
      <c r="Q480" s="17">
        <f t="shared" si="111"/>
        <v>24696836.018518478</v>
      </c>
      <c r="R480" s="17">
        <f t="shared" si="107"/>
        <v>52323.805123979822</v>
      </c>
    </row>
    <row r="481" spans="1:18" x14ac:dyDescent="0.25">
      <c r="A481" s="17">
        <f t="shared" si="98"/>
        <v>0</v>
      </c>
      <c r="B481" s="3" t="s">
        <v>37</v>
      </c>
      <c r="C481" s="3">
        <v>473</v>
      </c>
      <c r="D481" s="3">
        <v>473</v>
      </c>
      <c r="E481" s="10">
        <v>0</v>
      </c>
      <c r="F481" s="17">
        <f t="shared" si="108"/>
        <v>0</v>
      </c>
      <c r="G481" s="17">
        <f t="shared" si="109"/>
        <v>0</v>
      </c>
      <c r="H481" s="17">
        <f t="shared" si="99"/>
        <v>0</v>
      </c>
      <c r="I481">
        <f t="shared" si="100"/>
        <v>0</v>
      </c>
      <c r="J481">
        <f t="shared" si="101"/>
        <v>346.68539999999996</v>
      </c>
      <c r="K481">
        <f t="shared" si="102"/>
        <v>0</v>
      </c>
      <c r="L481" s="17">
        <f t="shared" si="103"/>
        <v>346.68539999999996</v>
      </c>
      <c r="M481" s="26">
        <f t="shared" si="104"/>
        <v>346.68539999999996</v>
      </c>
      <c r="N481">
        <f t="shared" si="105"/>
        <v>0</v>
      </c>
      <c r="O481" s="18">
        <f t="shared" si="110"/>
        <v>210001845.5987086</v>
      </c>
      <c r="P481" s="18">
        <f t="shared" si="106"/>
        <v>0</v>
      </c>
      <c r="Q481" s="17">
        <f t="shared" si="111"/>
        <v>24696836.018518478</v>
      </c>
      <c r="R481" s="17">
        <f t="shared" si="107"/>
        <v>52213.183971497841</v>
      </c>
    </row>
    <row r="482" spans="1:18" x14ac:dyDescent="0.25">
      <c r="A482" s="17">
        <f t="shared" si="98"/>
        <v>0</v>
      </c>
      <c r="B482" s="3" t="s">
        <v>37</v>
      </c>
      <c r="C482" s="3">
        <v>474</v>
      </c>
      <c r="D482" s="3">
        <v>474</v>
      </c>
      <c r="E482" s="10">
        <v>0</v>
      </c>
      <c r="F482" s="17">
        <f t="shared" si="108"/>
        <v>0</v>
      </c>
      <c r="G482" s="17">
        <f t="shared" si="109"/>
        <v>0</v>
      </c>
      <c r="H482" s="17">
        <f t="shared" si="99"/>
        <v>0</v>
      </c>
      <c r="I482">
        <f t="shared" si="100"/>
        <v>0</v>
      </c>
      <c r="J482">
        <f t="shared" si="101"/>
        <v>346.68539999999996</v>
      </c>
      <c r="K482">
        <f t="shared" si="102"/>
        <v>0</v>
      </c>
      <c r="L482" s="17">
        <f t="shared" si="103"/>
        <v>346.68539999999996</v>
      </c>
      <c r="M482" s="26">
        <f t="shared" si="104"/>
        <v>346.68539999999996</v>
      </c>
      <c r="N482">
        <f t="shared" si="105"/>
        <v>0</v>
      </c>
      <c r="O482" s="18">
        <f t="shared" si="110"/>
        <v>210001845.5987086</v>
      </c>
      <c r="P482" s="18">
        <f t="shared" si="106"/>
        <v>0</v>
      </c>
      <c r="Q482" s="17">
        <f t="shared" si="111"/>
        <v>24696836.018518478</v>
      </c>
      <c r="R482" s="17">
        <f t="shared" si="107"/>
        <v>52103.029574933498</v>
      </c>
    </row>
    <row r="483" spans="1:18" x14ac:dyDescent="0.25">
      <c r="A483" s="17">
        <f t="shared" si="98"/>
        <v>0</v>
      </c>
      <c r="B483" s="3" t="s">
        <v>37</v>
      </c>
      <c r="C483" s="3">
        <v>475</v>
      </c>
      <c r="D483" s="3">
        <v>475</v>
      </c>
      <c r="E483" s="10">
        <v>0</v>
      </c>
      <c r="F483" s="17">
        <f t="shared" si="108"/>
        <v>0</v>
      </c>
      <c r="G483" s="17">
        <f t="shared" si="109"/>
        <v>0</v>
      </c>
      <c r="H483" s="17">
        <f t="shared" si="99"/>
        <v>0</v>
      </c>
      <c r="I483">
        <f t="shared" si="100"/>
        <v>0</v>
      </c>
      <c r="J483">
        <f t="shared" si="101"/>
        <v>346.68539999999996</v>
      </c>
      <c r="K483">
        <f t="shared" si="102"/>
        <v>0</v>
      </c>
      <c r="L483" s="17">
        <f t="shared" si="103"/>
        <v>346.68539999999996</v>
      </c>
      <c r="M483" s="26">
        <f t="shared" si="104"/>
        <v>346.68539999999996</v>
      </c>
      <c r="N483">
        <f t="shared" si="105"/>
        <v>0</v>
      </c>
      <c r="O483" s="18">
        <f t="shared" si="110"/>
        <v>210001845.5987086</v>
      </c>
      <c r="P483" s="18">
        <f t="shared" si="106"/>
        <v>0</v>
      </c>
      <c r="Q483" s="17">
        <f t="shared" si="111"/>
        <v>24696836.018518478</v>
      </c>
      <c r="R483" s="17">
        <f t="shared" si="107"/>
        <v>51993.338986354691</v>
      </c>
    </row>
    <row r="484" spans="1:18" x14ac:dyDescent="0.25">
      <c r="A484" s="17">
        <f t="shared" si="98"/>
        <v>0</v>
      </c>
      <c r="B484" s="3" t="s">
        <v>37</v>
      </c>
      <c r="C484" s="3">
        <v>476</v>
      </c>
      <c r="D484" s="3">
        <v>476</v>
      </c>
      <c r="E484" s="10">
        <v>0</v>
      </c>
      <c r="F484" s="17">
        <f t="shared" si="108"/>
        <v>0</v>
      </c>
      <c r="G484" s="17">
        <f t="shared" si="109"/>
        <v>0</v>
      </c>
      <c r="H484" s="17">
        <f t="shared" si="99"/>
        <v>0</v>
      </c>
      <c r="I484">
        <f t="shared" si="100"/>
        <v>0</v>
      </c>
      <c r="J484">
        <f t="shared" si="101"/>
        <v>346.68539999999996</v>
      </c>
      <c r="K484">
        <f t="shared" si="102"/>
        <v>0</v>
      </c>
      <c r="L484" s="17">
        <f t="shared" si="103"/>
        <v>346.68539999999996</v>
      </c>
      <c r="M484" s="26">
        <f t="shared" si="104"/>
        <v>346.68539999999996</v>
      </c>
      <c r="N484">
        <f t="shared" si="105"/>
        <v>0</v>
      </c>
      <c r="O484" s="18">
        <f t="shared" si="110"/>
        <v>210001845.5987086</v>
      </c>
      <c r="P484" s="18">
        <f t="shared" si="106"/>
        <v>0</v>
      </c>
      <c r="Q484" s="17">
        <f t="shared" si="111"/>
        <v>24696836.018518478</v>
      </c>
      <c r="R484" s="17">
        <f t="shared" si="107"/>
        <v>51884.109282601843</v>
      </c>
    </row>
    <row r="485" spans="1:18" x14ac:dyDescent="0.25">
      <c r="A485" s="17">
        <f t="shared" si="98"/>
        <v>0</v>
      </c>
      <c r="B485" s="3" t="s">
        <v>37</v>
      </c>
      <c r="C485" s="3">
        <v>477</v>
      </c>
      <c r="D485" s="3">
        <v>477</v>
      </c>
      <c r="E485" s="10">
        <v>0</v>
      </c>
      <c r="F485" s="17">
        <f t="shared" si="108"/>
        <v>0</v>
      </c>
      <c r="G485" s="17">
        <f t="shared" si="109"/>
        <v>0</v>
      </c>
      <c r="H485" s="17">
        <f t="shared" si="99"/>
        <v>0</v>
      </c>
      <c r="I485">
        <f t="shared" si="100"/>
        <v>0</v>
      </c>
      <c r="J485">
        <f t="shared" si="101"/>
        <v>346.68539999999996</v>
      </c>
      <c r="K485">
        <f t="shared" si="102"/>
        <v>0</v>
      </c>
      <c r="L485" s="17">
        <f t="shared" si="103"/>
        <v>346.68539999999996</v>
      </c>
      <c r="M485" s="26">
        <f t="shared" si="104"/>
        <v>346.68539999999996</v>
      </c>
      <c r="N485">
        <f t="shared" si="105"/>
        <v>0</v>
      </c>
      <c r="O485" s="18">
        <f t="shared" si="110"/>
        <v>210001845.5987086</v>
      </c>
      <c r="P485" s="18">
        <f t="shared" si="106"/>
        <v>0</v>
      </c>
      <c r="Q485" s="17">
        <f t="shared" si="111"/>
        <v>24696836.018518478</v>
      </c>
      <c r="R485" s="17">
        <f t="shared" si="107"/>
        <v>51775.337565028254</v>
      </c>
    </row>
    <row r="486" spans="1:18" x14ac:dyDescent="0.25">
      <c r="A486" s="17">
        <f t="shared" si="98"/>
        <v>0</v>
      </c>
      <c r="B486" s="3" t="s">
        <v>37</v>
      </c>
      <c r="C486" s="3">
        <v>478</v>
      </c>
      <c r="D486" s="3">
        <v>478</v>
      </c>
      <c r="E486" s="10">
        <v>0</v>
      </c>
      <c r="F486" s="17">
        <f t="shared" si="108"/>
        <v>0</v>
      </c>
      <c r="G486" s="17">
        <f t="shared" si="109"/>
        <v>0</v>
      </c>
      <c r="H486" s="17">
        <f t="shared" si="99"/>
        <v>0</v>
      </c>
      <c r="I486">
        <f t="shared" si="100"/>
        <v>0</v>
      </c>
      <c r="J486">
        <f t="shared" si="101"/>
        <v>346.68539999999996</v>
      </c>
      <c r="K486">
        <f t="shared" si="102"/>
        <v>0</v>
      </c>
      <c r="L486" s="17">
        <f t="shared" si="103"/>
        <v>346.68539999999996</v>
      </c>
      <c r="M486" s="26">
        <f t="shared" si="104"/>
        <v>346.68539999999996</v>
      </c>
      <c r="N486">
        <f t="shared" si="105"/>
        <v>0</v>
      </c>
      <c r="O486" s="18">
        <f t="shared" si="110"/>
        <v>210001845.5987086</v>
      </c>
      <c r="P486" s="18">
        <f t="shared" si="106"/>
        <v>0</v>
      </c>
      <c r="Q486" s="17">
        <f t="shared" si="111"/>
        <v>24696836.018518478</v>
      </c>
      <c r="R486" s="17">
        <f t="shared" si="107"/>
        <v>51667.02095924368</v>
      </c>
    </row>
    <row r="487" spans="1:18" x14ac:dyDescent="0.25">
      <c r="A487" s="17">
        <f t="shared" si="98"/>
        <v>0</v>
      </c>
      <c r="B487" s="3" t="s">
        <v>37</v>
      </c>
      <c r="C487" s="3">
        <v>479</v>
      </c>
      <c r="D487" s="3">
        <v>479</v>
      </c>
      <c r="E487" s="10">
        <v>0</v>
      </c>
      <c r="F487" s="17">
        <f t="shared" si="108"/>
        <v>0</v>
      </c>
      <c r="G487" s="17">
        <f t="shared" si="109"/>
        <v>0</v>
      </c>
      <c r="H487" s="17">
        <f t="shared" si="99"/>
        <v>0</v>
      </c>
      <c r="I487">
        <f t="shared" si="100"/>
        <v>0</v>
      </c>
      <c r="J487">
        <f t="shared" si="101"/>
        <v>346.68539999999996</v>
      </c>
      <c r="K487">
        <f t="shared" si="102"/>
        <v>0</v>
      </c>
      <c r="L487" s="17">
        <f t="shared" si="103"/>
        <v>346.68539999999996</v>
      </c>
      <c r="M487" s="26">
        <f t="shared" si="104"/>
        <v>346.68539999999996</v>
      </c>
      <c r="N487">
        <f t="shared" si="105"/>
        <v>0</v>
      </c>
      <c r="O487" s="18">
        <f t="shared" si="110"/>
        <v>210001845.5987086</v>
      </c>
      <c r="P487" s="18">
        <f t="shared" si="106"/>
        <v>0</v>
      </c>
      <c r="Q487" s="17">
        <f t="shared" si="111"/>
        <v>24696836.018518478</v>
      </c>
      <c r="R487" s="17">
        <f t="shared" si="107"/>
        <v>51559.156614861124</v>
      </c>
    </row>
    <row r="488" spans="1:18" x14ac:dyDescent="0.25">
      <c r="A488" s="17">
        <f t="shared" si="98"/>
        <v>0</v>
      </c>
      <c r="B488" s="3" t="s">
        <v>37</v>
      </c>
      <c r="C488" s="3">
        <v>480</v>
      </c>
      <c r="D488" s="3">
        <v>480</v>
      </c>
      <c r="E488" s="10">
        <v>0</v>
      </c>
      <c r="F488" s="17">
        <f t="shared" si="108"/>
        <v>0</v>
      </c>
      <c r="G488" s="17">
        <f t="shared" si="109"/>
        <v>0</v>
      </c>
      <c r="H488" s="17">
        <f t="shared" si="99"/>
        <v>0</v>
      </c>
      <c r="I488">
        <f t="shared" si="100"/>
        <v>0</v>
      </c>
      <c r="J488">
        <f t="shared" si="101"/>
        <v>346.68539999999996</v>
      </c>
      <c r="K488">
        <f t="shared" si="102"/>
        <v>0</v>
      </c>
      <c r="L488" s="17">
        <f t="shared" si="103"/>
        <v>346.68539999999996</v>
      </c>
      <c r="M488" s="26">
        <f t="shared" si="104"/>
        <v>346.68539999999996</v>
      </c>
      <c r="N488">
        <f t="shared" si="105"/>
        <v>0</v>
      </c>
      <c r="O488" s="18">
        <f t="shared" si="110"/>
        <v>210001845.5987086</v>
      </c>
      <c r="P488" s="18">
        <f t="shared" si="106"/>
        <v>0</v>
      </c>
      <c r="Q488" s="17">
        <f t="shared" si="111"/>
        <v>24696836.018518478</v>
      </c>
      <c r="R488" s="17">
        <f t="shared" si="107"/>
        <v>51451.74170524683</v>
      </c>
    </row>
    <row r="489" spans="1:18" x14ac:dyDescent="0.25">
      <c r="A489" s="17">
        <f t="shared" si="98"/>
        <v>0</v>
      </c>
      <c r="B489" s="3" t="s">
        <v>37</v>
      </c>
      <c r="C489" s="3">
        <v>481</v>
      </c>
      <c r="D489" s="3">
        <v>481</v>
      </c>
      <c r="E489" s="10">
        <v>0</v>
      </c>
      <c r="F489" s="17">
        <f t="shared" si="108"/>
        <v>0</v>
      </c>
      <c r="G489" s="17">
        <f t="shared" si="109"/>
        <v>0</v>
      </c>
      <c r="H489" s="17">
        <f t="shared" si="99"/>
        <v>0</v>
      </c>
      <c r="I489">
        <f t="shared" si="100"/>
        <v>0</v>
      </c>
      <c r="J489">
        <f t="shared" si="101"/>
        <v>346.68539999999996</v>
      </c>
      <c r="K489">
        <f t="shared" si="102"/>
        <v>0</v>
      </c>
      <c r="L489" s="17">
        <f t="shared" si="103"/>
        <v>346.68539999999996</v>
      </c>
      <c r="M489" s="26">
        <f t="shared" si="104"/>
        <v>346.68539999999996</v>
      </c>
      <c r="N489">
        <f t="shared" si="105"/>
        <v>0</v>
      </c>
      <c r="O489" s="18">
        <f t="shared" si="110"/>
        <v>210001845.5987086</v>
      </c>
      <c r="P489" s="18">
        <f t="shared" si="106"/>
        <v>0</v>
      </c>
      <c r="Q489" s="17">
        <f t="shared" si="111"/>
        <v>24696836.018518478</v>
      </c>
      <c r="R489" s="17">
        <f t="shared" si="107"/>
        <v>51344.773427273343</v>
      </c>
    </row>
    <row r="490" spans="1:18" x14ac:dyDescent="0.25">
      <c r="A490" s="17">
        <f t="shared" si="98"/>
        <v>0</v>
      </c>
      <c r="B490" s="3" t="s">
        <v>37</v>
      </c>
      <c r="C490" s="3">
        <v>482</v>
      </c>
      <c r="D490" s="3">
        <v>482</v>
      </c>
      <c r="E490" s="10">
        <v>0</v>
      </c>
      <c r="F490" s="17">
        <f t="shared" si="108"/>
        <v>0</v>
      </c>
      <c r="G490" s="17">
        <f t="shared" si="109"/>
        <v>0</v>
      </c>
      <c r="H490" s="17">
        <f t="shared" si="99"/>
        <v>0</v>
      </c>
      <c r="I490">
        <f t="shared" si="100"/>
        <v>0</v>
      </c>
      <c r="J490">
        <f t="shared" si="101"/>
        <v>346.68539999999996</v>
      </c>
      <c r="K490">
        <f t="shared" si="102"/>
        <v>0</v>
      </c>
      <c r="L490" s="17">
        <f t="shared" si="103"/>
        <v>346.68539999999996</v>
      </c>
      <c r="M490" s="26">
        <f t="shared" si="104"/>
        <v>346.68539999999996</v>
      </c>
      <c r="N490">
        <f t="shared" si="105"/>
        <v>0</v>
      </c>
      <c r="O490" s="18">
        <f t="shared" si="110"/>
        <v>210001845.5987086</v>
      </c>
      <c r="P490" s="18">
        <f t="shared" si="106"/>
        <v>0</v>
      </c>
      <c r="Q490" s="17">
        <f t="shared" si="111"/>
        <v>24696836.018518478</v>
      </c>
      <c r="R490" s="17">
        <f t="shared" si="107"/>
        <v>51238.249001075681</v>
      </c>
    </row>
    <row r="491" spans="1:18" x14ac:dyDescent="0.25">
      <c r="A491" s="17">
        <f t="shared" si="98"/>
        <v>0</v>
      </c>
      <c r="B491" s="3" t="s">
        <v>37</v>
      </c>
      <c r="C491" s="3">
        <v>483</v>
      </c>
      <c r="D491" s="3">
        <v>483</v>
      </c>
      <c r="E491" s="10">
        <v>0</v>
      </c>
      <c r="F491" s="17">
        <f t="shared" si="108"/>
        <v>0</v>
      </c>
      <c r="G491" s="17">
        <f t="shared" si="109"/>
        <v>0</v>
      </c>
      <c r="H491" s="17">
        <f t="shared" si="99"/>
        <v>0</v>
      </c>
      <c r="I491">
        <f t="shared" si="100"/>
        <v>0</v>
      </c>
      <c r="J491">
        <f t="shared" si="101"/>
        <v>346.68539999999996</v>
      </c>
      <c r="K491">
        <f t="shared" si="102"/>
        <v>0</v>
      </c>
      <c r="L491" s="17">
        <f t="shared" si="103"/>
        <v>346.68539999999996</v>
      </c>
      <c r="M491" s="26">
        <f t="shared" si="104"/>
        <v>346.68539999999996</v>
      </c>
      <c r="N491">
        <f t="shared" si="105"/>
        <v>0</v>
      </c>
      <c r="O491" s="18">
        <f t="shared" si="110"/>
        <v>210001845.5987086</v>
      </c>
      <c r="P491" s="18">
        <f t="shared" si="106"/>
        <v>0</v>
      </c>
      <c r="Q491" s="17">
        <f t="shared" si="111"/>
        <v>24696836.018518478</v>
      </c>
      <c r="R491" s="17">
        <f t="shared" si="107"/>
        <v>51132.165669810514</v>
      </c>
    </row>
    <row r="492" spans="1:18" x14ac:dyDescent="0.25">
      <c r="A492" s="17">
        <f t="shared" si="98"/>
        <v>0</v>
      </c>
      <c r="B492" s="3" t="s">
        <v>37</v>
      </c>
      <c r="C492" s="3">
        <v>484</v>
      </c>
      <c r="D492" s="3">
        <v>484</v>
      </c>
      <c r="E492" s="10">
        <v>0</v>
      </c>
      <c r="F492" s="17">
        <f t="shared" si="108"/>
        <v>0</v>
      </c>
      <c r="G492" s="17">
        <f t="shared" si="109"/>
        <v>0</v>
      </c>
      <c r="H492" s="17">
        <f t="shared" si="99"/>
        <v>0</v>
      </c>
      <c r="I492">
        <f t="shared" si="100"/>
        <v>0</v>
      </c>
      <c r="J492">
        <f t="shared" si="101"/>
        <v>346.68539999999996</v>
      </c>
      <c r="K492">
        <f t="shared" si="102"/>
        <v>0</v>
      </c>
      <c r="L492" s="17">
        <f t="shared" si="103"/>
        <v>346.68539999999996</v>
      </c>
      <c r="M492" s="26">
        <f t="shared" si="104"/>
        <v>346.68539999999996</v>
      </c>
      <c r="N492">
        <f t="shared" si="105"/>
        <v>0</v>
      </c>
      <c r="O492" s="18">
        <f t="shared" si="110"/>
        <v>210001845.5987086</v>
      </c>
      <c r="P492" s="18">
        <f t="shared" si="106"/>
        <v>0</v>
      </c>
      <c r="Q492" s="17">
        <f t="shared" si="111"/>
        <v>24696836.018518478</v>
      </c>
      <c r="R492" s="17">
        <f t="shared" si="107"/>
        <v>51026.520699418339</v>
      </c>
    </row>
    <row r="493" spans="1:18" x14ac:dyDescent="0.25">
      <c r="A493" s="17">
        <f t="shared" si="98"/>
        <v>0</v>
      </c>
      <c r="B493" s="3" t="s">
        <v>37</v>
      </c>
      <c r="C493" s="3">
        <v>485</v>
      </c>
      <c r="D493" s="3">
        <v>485</v>
      </c>
      <c r="E493" s="10">
        <v>0</v>
      </c>
      <c r="F493" s="17">
        <f t="shared" si="108"/>
        <v>0</v>
      </c>
      <c r="G493" s="17">
        <f t="shared" si="109"/>
        <v>0</v>
      </c>
      <c r="H493" s="17">
        <f t="shared" si="99"/>
        <v>0</v>
      </c>
      <c r="I493">
        <f t="shared" si="100"/>
        <v>0</v>
      </c>
      <c r="J493">
        <f t="shared" si="101"/>
        <v>346.68539999999996</v>
      </c>
      <c r="K493">
        <f t="shared" si="102"/>
        <v>0</v>
      </c>
      <c r="L493" s="17">
        <f t="shared" si="103"/>
        <v>346.68539999999996</v>
      </c>
      <c r="M493" s="26">
        <f t="shared" si="104"/>
        <v>346.68539999999996</v>
      </c>
      <c r="N493">
        <f t="shared" si="105"/>
        <v>0</v>
      </c>
      <c r="O493" s="18">
        <f t="shared" si="110"/>
        <v>210001845.5987086</v>
      </c>
      <c r="P493" s="18">
        <f t="shared" si="106"/>
        <v>0</v>
      </c>
      <c r="Q493" s="17">
        <f t="shared" si="111"/>
        <v>24696836.018518478</v>
      </c>
      <c r="R493" s="17">
        <f t="shared" si="107"/>
        <v>50921.311378388615</v>
      </c>
    </row>
    <row r="494" spans="1:18" x14ac:dyDescent="0.25">
      <c r="A494" s="17">
        <f t="shared" si="98"/>
        <v>0</v>
      </c>
      <c r="B494" s="3" t="s">
        <v>37</v>
      </c>
      <c r="C494" s="3">
        <v>486</v>
      </c>
      <c r="D494" s="3">
        <v>486</v>
      </c>
      <c r="E494" s="10">
        <v>0</v>
      </c>
      <c r="F494" s="17">
        <f t="shared" si="108"/>
        <v>0</v>
      </c>
      <c r="G494" s="17">
        <f t="shared" si="109"/>
        <v>0</v>
      </c>
      <c r="H494" s="17">
        <f t="shared" si="99"/>
        <v>0</v>
      </c>
      <c r="I494">
        <f t="shared" si="100"/>
        <v>0</v>
      </c>
      <c r="J494">
        <f t="shared" si="101"/>
        <v>346.68539999999996</v>
      </c>
      <c r="K494">
        <f t="shared" si="102"/>
        <v>0</v>
      </c>
      <c r="L494" s="17">
        <f t="shared" si="103"/>
        <v>346.68539999999996</v>
      </c>
      <c r="M494" s="26">
        <f t="shared" si="104"/>
        <v>346.68539999999996</v>
      </c>
      <c r="N494">
        <f t="shared" si="105"/>
        <v>0</v>
      </c>
      <c r="O494" s="18">
        <f t="shared" si="110"/>
        <v>210001845.5987086</v>
      </c>
      <c r="P494" s="18">
        <f t="shared" si="106"/>
        <v>0</v>
      </c>
      <c r="Q494" s="17">
        <f t="shared" si="111"/>
        <v>24696836.018518478</v>
      </c>
      <c r="R494" s="17">
        <f t="shared" si="107"/>
        <v>50816.535017527734</v>
      </c>
    </row>
    <row r="495" spans="1:18" x14ac:dyDescent="0.25">
      <c r="A495" s="17">
        <f t="shared" si="98"/>
        <v>0</v>
      </c>
      <c r="B495" s="3" t="s">
        <v>37</v>
      </c>
      <c r="C495" s="3">
        <v>487</v>
      </c>
      <c r="D495" s="3">
        <v>487</v>
      </c>
      <c r="E495" s="10">
        <v>0</v>
      </c>
      <c r="F495" s="17">
        <f t="shared" si="108"/>
        <v>0</v>
      </c>
      <c r="G495" s="17">
        <f t="shared" si="109"/>
        <v>0</v>
      </c>
      <c r="H495" s="17">
        <f t="shared" si="99"/>
        <v>0</v>
      </c>
      <c r="I495">
        <f t="shared" si="100"/>
        <v>0</v>
      </c>
      <c r="J495">
        <f t="shared" si="101"/>
        <v>346.68539999999996</v>
      </c>
      <c r="K495">
        <f t="shared" si="102"/>
        <v>0</v>
      </c>
      <c r="L495" s="17">
        <f t="shared" si="103"/>
        <v>346.68539999999996</v>
      </c>
      <c r="M495" s="26">
        <f t="shared" si="104"/>
        <v>346.68539999999996</v>
      </c>
      <c r="N495">
        <f t="shared" si="105"/>
        <v>0</v>
      </c>
      <c r="O495" s="18">
        <f t="shared" si="110"/>
        <v>210001845.5987086</v>
      </c>
      <c r="P495" s="18">
        <f t="shared" si="106"/>
        <v>0</v>
      </c>
      <c r="Q495" s="17">
        <f t="shared" si="111"/>
        <v>24696836.018518478</v>
      </c>
      <c r="R495" s="17">
        <f t="shared" si="107"/>
        <v>50712.188949729934</v>
      </c>
    </row>
    <row r="496" spans="1:18" x14ac:dyDescent="0.25">
      <c r="A496" s="17">
        <f t="shared" si="98"/>
        <v>0</v>
      </c>
      <c r="B496" s="3" t="s">
        <v>37</v>
      </c>
      <c r="C496" s="3">
        <v>488</v>
      </c>
      <c r="D496" s="3">
        <v>488</v>
      </c>
      <c r="E496" s="10">
        <v>0</v>
      </c>
      <c r="F496" s="17">
        <f t="shared" si="108"/>
        <v>0</v>
      </c>
      <c r="G496" s="17">
        <f t="shared" si="109"/>
        <v>0</v>
      </c>
      <c r="H496" s="17">
        <f t="shared" si="99"/>
        <v>0</v>
      </c>
      <c r="I496">
        <f t="shared" si="100"/>
        <v>0</v>
      </c>
      <c r="J496">
        <f t="shared" si="101"/>
        <v>346.68539999999996</v>
      </c>
      <c r="K496">
        <f t="shared" si="102"/>
        <v>0</v>
      </c>
      <c r="L496" s="17">
        <f t="shared" si="103"/>
        <v>346.68539999999996</v>
      </c>
      <c r="M496" s="26">
        <f t="shared" si="104"/>
        <v>346.68539999999996</v>
      </c>
      <c r="N496">
        <f t="shared" si="105"/>
        <v>0</v>
      </c>
      <c r="O496" s="18">
        <f t="shared" si="110"/>
        <v>210001845.5987086</v>
      </c>
      <c r="P496" s="18">
        <f t="shared" si="106"/>
        <v>0</v>
      </c>
      <c r="Q496" s="17">
        <f t="shared" si="111"/>
        <v>24696836.018518478</v>
      </c>
      <c r="R496" s="17">
        <f t="shared" si="107"/>
        <v>50608.270529750982</v>
      </c>
    </row>
    <row r="497" spans="1:18" x14ac:dyDescent="0.25">
      <c r="A497" s="17">
        <f t="shared" si="98"/>
        <v>0</v>
      </c>
      <c r="B497" s="3" t="s">
        <v>37</v>
      </c>
      <c r="C497" s="3">
        <v>489</v>
      </c>
      <c r="D497" s="3">
        <v>489</v>
      </c>
      <c r="E497" s="10">
        <v>0</v>
      </c>
      <c r="F497" s="17">
        <f t="shared" si="108"/>
        <v>0</v>
      </c>
      <c r="G497" s="17">
        <f t="shared" si="109"/>
        <v>0</v>
      </c>
      <c r="H497" s="17">
        <f t="shared" si="99"/>
        <v>0</v>
      </c>
      <c r="I497">
        <f t="shared" si="100"/>
        <v>0</v>
      </c>
      <c r="J497">
        <f t="shared" si="101"/>
        <v>346.68539999999996</v>
      </c>
      <c r="K497">
        <f t="shared" si="102"/>
        <v>0</v>
      </c>
      <c r="L497" s="17">
        <f t="shared" si="103"/>
        <v>346.68539999999996</v>
      </c>
      <c r="M497" s="26">
        <f t="shared" si="104"/>
        <v>346.68539999999996</v>
      </c>
      <c r="N497">
        <f t="shared" si="105"/>
        <v>0</v>
      </c>
      <c r="O497" s="18">
        <f t="shared" si="110"/>
        <v>210001845.5987086</v>
      </c>
      <c r="P497" s="18">
        <f t="shared" si="106"/>
        <v>0</v>
      </c>
      <c r="Q497" s="17">
        <f t="shared" si="111"/>
        <v>24696836.018518478</v>
      </c>
      <c r="R497" s="17">
        <f t="shared" si="107"/>
        <v>50504.777133984615</v>
      </c>
    </row>
    <row r="498" spans="1:18" x14ac:dyDescent="0.25">
      <c r="A498" s="17">
        <f t="shared" si="98"/>
        <v>0</v>
      </c>
      <c r="B498" s="3" t="s">
        <v>37</v>
      </c>
      <c r="C498" s="3">
        <v>490</v>
      </c>
      <c r="D498" s="3">
        <v>490</v>
      </c>
      <c r="E498" s="10">
        <v>0</v>
      </c>
      <c r="F498" s="17">
        <f t="shared" si="108"/>
        <v>0</v>
      </c>
      <c r="G498" s="17">
        <f t="shared" si="109"/>
        <v>0</v>
      </c>
      <c r="H498" s="17">
        <f t="shared" si="99"/>
        <v>0</v>
      </c>
      <c r="I498">
        <f t="shared" si="100"/>
        <v>0</v>
      </c>
      <c r="J498">
        <f t="shared" si="101"/>
        <v>346.68539999999996</v>
      </c>
      <c r="K498">
        <f t="shared" si="102"/>
        <v>0</v>
      </c>
      <c r="L498" s="17">
        <f t="shared" si="103"/>
        <v>346.68539999999996</v>
      </c>
      <c r="M498" s="26">
        <f t="shared" si="104"/>
        <v>346.68539999999996</v>
      </c>
      <c r="N498">
        <f t="shared" si="105"/>
        <v>0</v>
      </c>
      <c r="O498" s="18">
        <f t="shared" si="110"/>
        <v>210001845.5987086</v>
      </c>
      <c r="P498" s="18">
        <f t="shared" si="106"/>
        <v>0</v>
      </c>
      <c r="Q498" s="17">
        <f t="shared" si="111"/>
        <v>24696836.018518478</v>
      </c>
      <c r="R498" s="17">
        <f t="shared" si="107"/>
        <v>50401.706160241789</v>
      </c>
    </row>
    <row r="499" spans="1:18" x14ac:dyDescent="0.25">
      <c r="A499" s="17">
        <f t="shared" si="98"/>
        <v>0</v>
      </c>
      <c r="B499" s="3" t="s">
        <v>37</v>
      </c>
      <c r="C499" s="3">
        <v>491</v>
      </c>
      <c r="D499" s="3">
        <v>491</v>
      </c>
      <c r="E499" s="10">
        <v>0</v>
      </c>
      <c r="F499" s="17">
        <f t="shared" si="108"/>
        <v>0</v>
      </c>
      <c r="G499" s="17">
        <f t="shared" si="109"/>
        <v>0</v>
      </c>
      <c r="H499" s="17">
        <f t="shared" si="99"/>
        <v>0</v>
      </c>
      <c r="I499">
        <f t="shared" si="100"/>
        <v>0</v>
      </c>
      <c r="J499">
        <f t="shared" si="101"/>
        <v>346.68539999999996</v>
      </c>
      <c r="K499">
        <f t="shared" si="102"/>
        <v>0</v>
      </c>
      <c r="L499" s="17">
        <f t="shared" si="103"/>
        <v>346.68539999999996</v>
      </c>
      <c r="M499" s="26">
        <f t="shared" si="104"/>
        <v>346.68539999999996</v>
      </c>
      <c r="N499">
        <f t="shared" si="105"/>
        <v>0</v>
      </c>
      <c r="O499" s="18">
        <f t="shared" si="110"/>
        <v>210001845.5987086</v>
      </c>
      <c r="P499" s="18">
        <f t="shared" si="106"/>
        <v>0</v>
      </c>
      <c r="Q499" s="17">
        <f t="shared" si="111"/>
        <v>24696836.018518478</v>
      </c>
      <c r="R499" s="17">
        <f t="shared" si="107"/>
        <v>50299.055027532544</v>
      </c>
    </row>
    <row r="500" spans="1:18" x14ac:dyDescent="0.25">
      <c r="A500" s="17">
        <f t="shared" si="98"/>
        <v>0</v>
      </c>
      <c r="B500" s="3" t="s">
        <v>37</v>
      </c>
      <c r="C500" s="3">
        <v>492</v>
      </c>
      <c r="D500" s="3">
        <v>492</v>
      </c>
      <c r="E500" s="10">
        <v>0</v>
      </c>
      <c r="F500" s="17">
        <f t="shared" si="108"/>
        <v>0</v>
      </c>
      <c r="G500" s="17">
        <f t="shared" si="109"/>
        <v>0</v>
      </c>
      <c r="H500" s="17">
        <f t="shared" si="99"/>
        <v>0</v>
      </c>
      <c r="I500">
        <f t="shared" si="100"/>
        <v>0</v>
      </c>
      <c r="J500">
        <f t="shared" si="101"/>
        <v>346.68539999999996</v>
      </c>
      <c r="K500">
        <f t="shared" si="102"/>
        <v>0</v>
      </c>
      <c r="L500" s="17">
        <f t="shared" si="103"/>
        <v>346.68539999999996</v>
      </c>
      <c r="M500" s="26">
        <f t="shared" si="104"/>
        <v>346.68539999999996</v>
      </c>
      <c r="N500">
        <f t="shared" si="105"/>
        <v>0</v>
      </c>
      <c r="O500" s="18">
        <f t="shared" si="110"/>
        <v>210001845.5987086</v>
      </c>
      <c r="P500" s="18">
        <f t="shared" si="106"/>
        <v>0</v>
      </c>
      <c r="Q500" s="17">
        <f t="shared" si="111"/>
        <v>24696836.018518478</v>
      </c>
      <c r="R500" s="17">
        <f t="shared" si="107"/>
        <v>50196.821175850564</v>
      </c>
    </row>
    <row r="501" spans="1:18" x14ac:dyDescent="0.25">
      <c r="A501" s="17">
        <f t="shared" si="98"/>
        <v>0</v>
      </c>
      <c r="B501" s="3" t="s">
        <v>37</v>
      </c>
      <c r="C501" s="3">
        <v>493</v>
      </c>
      <c r="D501" s="3">
        <v>493</v>
      </c>
      <c r="E501" s="10">
        <v>0</v>
      </c>
      <c r="F501" s="17">
        <f t="shared" si="108"/>
        <v>0</v>
      </c>
      <c r="G501" s="17">
        <f t="shared" si="109"/>
        <v>0</v>
      </c>
      <c r="H501" s="17">
        <f t="shared" si="99"/>
        <v>0</v>
      </c>
      <c r="I501">
        <f t="shared" si="100"/>
        <v>0</v>
      </c>
      <c r="J501">
        <f t="shared" si="101"/>
        <v>346.68539999999996</v>
      </c>
      <c r="K501">
        <f t="shared" si="102"/>
        <v>0</v>
      </c>
      <c r="L501" s="17">
        <f t="shared" si="103"/>
        <v>346.68539999999996</v>
      </c>
      <c r="M501" s="26">
        <f t="shared" si="104"/>
        <v>346.68539999999996</v>
      </c>
      <c r="N501">
        <f t="shared" si="105"/>
        <v>0</v>
      </c>
      <c r="O501" s="18">
        <f t="shared" si="110"/>
        <v>210001845.5987086</v>
      </c>
      <c r="P501" s="18">
        <f t="shared" si="106"/>
        <v>0</v>
      </c>
      <c r="Q501" s="17">
        <f t="shared" si="111"/>
        <v>24696836.018518478</v>
      </c>
      <c r="R501" s="17">
        <f t="shared" si="107"/>
        <v>50095.002065960398</v>
      </c>
    </row>
    <row r="502" spans="1:18" x14ac:dyDescent="0.25">
      <c r="A502" s="17">
        <f t="shared" si="98"/>
        <v>0</v>
      </c>
      <c r="B502" s="3" t="s">
        <v>37</v>
      </c>
      <c r="C502" s="3">
        <v>494</v>
      </c>
      <c r="D502" s="3">
        <v>494</v>
      </c>
      <c r="E502" s="10">
        <v>0</v>
      </c>
      <c r="F502" s="17">
        <f t="shared" si="108"/>
        <v>0</v>
      </c>
      <c r="G502" s="17">
        <f t="shared" si="109"/>
        <v>0</v>
      </c>
      <c r="H502" s="17">
        <f t="shared" si="99"/>
        <v>0</v>
      </c>
      <c r="I502">
        <f t="shared" si="100"/>
        <v>0</v>
      </c>
      <c r="J502">
        <f t="shared" si="101"/>
        <v>346.68539999999996</v>
      </c>
      <c r="K502">
        <f t="shared" si="102"/>
        <v>0</v>
      </c>
      <c r="L502" s="17">
        <f t="shared" si="103"/>
        <v>346.68539999999996</v>
      </c>
      <c r="M502" s="26">
        <f t="shared" si="104"/>
        <v>346.68539999999996</v>
      </c>
      <c r="N502">
        <f t="shared" si="105"/>
        <v>0</v>
      </c>
      <c r="O502" s="18">
        <f t="shared" si="110"/>
        <v>210001845.5987086</v>
      </c>
      <c r="P502" s="18">
        <f t="shared" si="106"/>
        <v>0</v>
      </c>
      <c r="Q502" s="17">
        <f t="shared" si="111"/>
        <v>24696836.018518478</v>
      </c>
      <c r="R502" s="17">
        <f t="shared" si="107"/>
        <v>49993.595179187199</v>
      </c>
    </row>
    <row r="503" spans="1:18" x14ac:dyDescent="0.25">
      <c r="A503" s="17">
        <f t="shared" si="98"/>
        <v>0</v>
      </c>
      <c r="B503" s="3" t="s">
        <v>37</v>
      </c>
      <c r="C503" s="3">
        <v>495</v>
      </c>
      <c r="D503" s="3">
        <v>495</v>
      </c>
      <c r="E503" s="10">
        <v>0</v>
      </c>
      <c r="F503" s="17">
        <f t="shared" si="108"/>
        <v>0</v>
      </c>
      <c r="G503" s="17">
        <f t="shared" si="109"/>
        <v>0</v>
      </c>
      <c r="H503" s="17">
        <f t="shared" si="99"/>
        <v>0</v>
      </c>
      <c r="I503">
        <f t="shared" si="100"/>
        <v>0</v>
      </c>
      <c r="J503">
        <f t="shared" si="101"/>
        <v>346.68539999999996</v>
      </c>
      <c r="K503">
        <f t="shared" si="102"/>
        <v>0</v>
      </c>
      <c r="L503" s="17">
        <f t="shared" si="103"/>
        <v>346.68539999999996</v>
      </c>
      <c r="M503" s="26">
        <f t="shared" si="104"/>
        <v>346.68539999999996</v>
      </c>
      <c r="N503">
        <f t="shared" si="105"/>
        <v>0</v>
      </c>
      <c r="O503" s="18">
        <f t="shared" si="110"/>
        <v>210001845.5987086</v>
      </c>
      <c r="P503" s="18">
        <f t="shared" si="106"/>
        <v>0</v>
      </c>
      <c r="Q503" s="17">
        <f t="shared" si="111"/>
        <v>24696836.018518478</v>
      </c>
      <c r="R503" s="17">
        <f t="shared" si="107"/>
        <v>49892.598017209049</v>
      </c>
    </row>
    <row r="504" spans="1:18" x14ac:dyDescent="0.25">
      <c r="A504" s="17">
        <f t="shared" si="98"/>
        <v>0</v>
      </c>
      <c r="B504" s="3" t="s">
        <v>37</v>
      </c>
      <c r="C504" s="3">
        <v>496</v>
      </c>
      <c r="D504" s="3">
        <v>496</v>
      </c>
      <c r="E504" s="10">
        <v>0</v>
      </c>
      <c r="F504" s="17">
        <f t="shared" si="108"/>
        <v>0</v>
      </c>
      <c r="G504" s="17">
        <f t="shared" si="109"/>
        <v>0</v>
      </c>
      <c r="H504" s="17">
        <f t="shared" si="99"/>
        <v>0</v>
      </c>
      <c r="I504">
        <f t="shared" si="100"/>
        <v>0</v>
      </c>
      <c r="J504">
        <f t="shared" si="101"/>
        <v>346.68539999999996</v>
      </c>
      <c r="K504">
        <f t="shared" si="102"/>
        <v>0</v>
      </c>
      <c r="L504" s="17">
        <f t="shared" si="103"/>
        <v>346.68539999999996</v>
      </c>
      <c r="M504" s="26">
        <f t="shared" si="104"/>
        <v>346.68539999999996</v>
      </c>
      <c r="N504">
        <f t="shared" si="105"/>
        <v>0</v>
      </c>
      <c r="O504" s="18">
        <f t="shared" si="110"/>
        <v>210001845.5987086</v>
      </c>
      <c r="P504" s="18">
        <f t="shared" si="106"/>
        <v>0</v>
      </c>
      <c r="Q504" s="17">
        <f t="shared" si="111"/>
        <v>24696836.018518478</v>
      </c>
      <c r="R504" s="17">
        <f t="shared" si="107"/>
        <v>49792.008101851767</v>
      </c>
    </row>
    <row r="505" spans="1:18" x14ac:dyDescent="0.25">
      <c r="A505" s="17">
        <f t="shared" si="98"/>
        <v>0</v>
      </c>
      <c r="B505" s="3" t="s">
        <v>37</v>
      </c>
      <c r="C505" s="3">
        <v>497</v>
      </c>
      <c r="D505" s="3">
        <v>497</v>
      </c>
      <c r="E505" s="10">
        <v>0</v>
      </c>
      <c r="F505" s="17">
        <f t="shared" si="108"/>
        <v>0</v>
      </c>
      <c r="G505" s="17">
        <f t="shared" si="109"/>
        <v>0</v>
      </c>
      <c r="H505" s="17">
        <f t="shared" si="99"/>
        <v>0</v>
      </c>
      <c r="I505">
        <f t="shared" si="100"/>
        <v>0</v>
      </c>
      <c r="J505">
        <f t="shared" si="101"/>
        <v>346.68539999999996</v>
      </c>
      <c r="K505">
        <f t="shared" si="102"/>
        <v>0</v>
      </c>
      <c r="L505" s="17">
        <f t="shared" si="103"/>
        <v>346.68539999999996</v>
      </c>
      <c r="M505" s="26">
        <f t="shared" si="104"/>
        <v>346.68539999999996</v>
      </c>
      <c r="N505">
        <f t="shared" si="105"/>
        <v>0</v>
      </c>
      <c r="O505" s="18">
        <f t="shared" si="110"/>
        <v>210001845.5987086</v>
      </c>
      <c r="P505" s="18">
        <f t="shared" si="106"/>
        <v>0</v>
      </c>
      <c r="Q505" s="17">
        <f t="shared" si="111"/>
        <v>24696836.018518478</v>
      </c>
      <c r="R505" s="17">
        <f t="shared" si="107"/>
        <v>49691.822974886272</v>
      </c>
    </row>
    <row r="506" spans="1:18" x14ac:dyDescent="0.25">
      <c r="A506" s="17">
        <f t="shared" si="98"/>
        <v>0</v>
      </c>
      <c r="B506" s="3" t="s">
        <v>37</v>
      </c>
      <c r="C506" s="3">
        <v>498</v>
      </c>
      <c r="D506" s="3">
        <v>498</v>
      </c>
      <c r="E506" s="10">
        <v>0</v>
      </c>
      <c r="F506" s="17">
        <f t="shared" si="108"/>
        <v>0</v>
      </c>
      <c r="G506" s="17">
        <f t="shared" si="109"/>
        <v>0</v>
      </c>
      <c r="H506" s="17">
        <f t="shared" si="99"/>
        <v>0</v>
      </c>
      <c r="I506">
        <f t="shared" si="100"/>
        <v>0</v>
      </c>
      <c r="J506">
        <f t="shared" si="101"/>
        <v>346.68539999999996</v>
      </c>
      <c r="K506">
        <f t="shared" si="102"/>
        <v>0</v>
      </c>
      <c r="L506" s="17">
        <f t="shared" si="103"/>
        <v>346.68539999999996</v>
      </c>
      <c r="M506" s="26">
        <f t="shared" si="104"/>
        <v>346.68539999999996</v>
      </c>
      <c r="N506">
        <f t="shared" si="105"/>
        <v>0</v>
      </c>
      <c r="O506" s="18">
        <f t="shared" si="110"/>
        <v>210001845.5987086</v>
      </c>
      <c r="P506" s="18">
        <f t="shared" si="106"/>
        <v>0</v>
      </c>
      <c r="Q506" s="17">
        <f t="shared" si="111"/>
        <v>24696836.018518478</v>
      </c>
      <c r="R506" s="17">
        <f t="shared" si="107"/>
        <v>49592.040197828268</v>
      </c>
    </row>
    <row r="507" spans="1:18" x14ac:dyDescent="0.25">
      <c r="A507" s="17">
        <f t="shared" si="98"/>
        <v>0</v>
      </c>
      <c r="B507" s="3" t="s">
        <v>37</v>
      </c>
      <c r="C507" s="3">
        <v>499</v>
      </c>
      <c r="D507" s="3">
        <v>499</v>
      </c>
      <c r="E507" s="10">
        <v>0</v>
      </c>
      <c r="F507" s="17">
        <f t="shared" si="108"/>
        <v>0</v>
      </c>
      <c r="G507" s="17">
        <f t="shared" si="109"/>
        <v>0</v>
      </c>
      <c r="H507" s="17">
        <f t="shared" si="99"/>
        <v>0</v>
      </c>
      <c r="I507">
        <f t="shared" si="100"/>
        <v>0</v>
      </c>
      <c r="J507">
        <f t="shared" si="101"/>
        <v>346.68539999999996</v>
      </c>
      <c r="K507">
        <f t="shared" si="102"/>
        <v>0</v>
      </c>
      <c r="L507" s="17">
        <f t="shared" si="103"/>
        <v>346.68539999999996</v>
      </c>
      <c r="M507" s="26">
        <f t="shared" si="104"/>
        <v>346.68539999999996</v>
      </c>
      <c r="N507">
        <f t="shared" si="105"/>
        <v>0</v>
      </c>
      <c r="O507" s="18">
        <f t="shared" si="110"/>
        <v>210001845.5987086</v>
      </c>
      <c r="P507" s="18">
        <f t="shared" si="106"/>
        <v>0</v>
      </c>
      <c r="Q507" s="17">
        <f t="shared" si="111"/>
        <v>24696836.018518478</v>
      </c>
      <c r="R507" s="17">
        <f t="shared" si="107"/>
        <v>49492.657351740439</v>
      </c>
    </row>
    <row r="508" spans="1:18" x14ac:dyDescent="0.25">
      <c r="A508" s="17">
        <f t="shared" si="98"/>
        <v>0</v>
      </c>
      <c r="B508" s="3" t="s">
        <v>37</v>
      </c>
      <c r="C508" s="3">
        <v>500</v>
      </c>
      <c r="D508" s="3">
        <v>500</v>
      </c>
      <c r="E508" s="10">
        <v>0</v>
      </c>
      <c r="F508" s="17">
        <f t="shared" si="108"/>
        <v>0</v>
      </c>
      <c r="G508" s="17">
        <f t="shared" si="109"/>
        <v>0</v>
      </c>
      <c r="H508" s="17">
        <f t="shared" si="99"/>
        <v>0</v>
      </c>
      <c r="I508">
        <f t="shared" si="100"/>
        <v>0</v>
      </c>
      <c r="J508">
        <f t="shared" si="101"/>
        <v>346.68539999999996</v>
      </c>
      <c r="K508">
        <f t="shared" si="102"/>
        <v>0</v>
      </c>
      <c r="L508" s="17">
        <f t="shared" si="103"/>
        <v>346.68539999999996</v>
      </c>
      <c r="M508" s="26">
        <f t="shared" si="104"/>
        <v>346.68539999999996</v>
      </c>
      <c r="N508">
        <f t="shared" si="105"/>
        <v>0</v>
      </c>
      <c r="O508" s="18">
        <f t="shared" si="110"/>
        <v>210001845.5987086</v>
      </c>
      <c r="P508" s="18">
        <f t="shared" si="106"/>
        <v>0</v>
      </c>
      <c r="Q508" s="17">
        <f t="shared" si="111"/>
        <v>24696836.018518478</v>
      </c>
      <c r="R508" s="17">
        <f t="shared" si="107"/>
        <v>49393.672037036958</v>
      </c>
    </row>
    <row r="509" spans="1:18" x14ac:dyDescent="0.25">
      <c r="A509" s="17">
        <f t="shared" si="98"/>
        <v>0</v>
      </c>
      <c r="B509" s="3" t="s">
        <v>37</v>
      </c>
      <c r="C509" s="3">
        <v>501</v>
      </c>
      <c r="D509" s="3">
        <v>501</v>
      </c>
      <c r="E509" s="10">
        <v>0</v>
      </c>
      <c r="F509" s="17">
        <f t="shared" si="108"/>
        <v>0</v>
      </c>
      <c r="G509" s="17">
        <f t="shared" si="109"/>
        <v>0</v>
      </c>
      <c r="H509" s="17">
        <f t="shared" si="99"/>
        <v>0</v>
      </c>
      <c r="I509">
        <f t="shared" si="100"/>
        <v>0</v>
      </c>
      <c r="J509">
        <f t="shared" si="101"/>
        <v>346.68539999999996</v>
      </c>
      <c r="K509">
        <f t="shared" si="102"/>
        <v>0</v>
      </c>
      <c r="L509" s="17">
        <f t="shared" si="103"/>
        <v>346.68539999999996</v>
      </c>
      <c r="M509" s="26">
        <f t="shared" si="104"/>
        <v>346.68539999999996</v>
      </c>
      <c r="N509">
        <f t="shared" si="105"/>
        <v>0</v>
      </c>
      <c r="O509" s="18">
        <f t="shared" si="110"/>
        <v>210001845.5987086</v>
      </c>
      <c r="P509" s="18">
        <f t="shared" si="106"/>
        <v>0</v>
      </c>
      <c r="Q509" s="17">
        <f t="shared" si="111"/>
        <v>24696836.018518478</v>
      </c>
      <c r="R509" s="17">
        <f t="shared" si="107"/>
        <v>49295.081873290372</v>
      </c>
    </row>
    <row r="510" spans="1:18" x14ac:dyDescent="0.25">
      <c r="A510" s="17">
        <f t="shared" si="98"/>
        <v>0</v>
      </c>
      <c r="B510" s="3" t="s">
        <v>37</v>
      </c>
      <c r="C510" s="3">
        <v>502</v>
      </c>
      <c r="D510" s="3">
        <v>502</v>
      </c>
      <c r="E510" s="10">
        <v>0</v>
      </c>
      <c r="F510" s="17">
        <f t="shared" si="108"/>
        <v>0</v>
      </c>
      <c r="G510" s="17">
        <f t="shared" si="109"/>
        <v>0</v>
      </c>
      <c r="H510" s="17">
        <f t="shared" si="99"/>
        <v>0</v>
      </c>
      <c r="I510">
        <f t="shared" si="100"/>
        <v>0</v>
      </c>
      <c r="J510">
        <f t="shared" si="101"/>
        <v>346.68539999999996</v>
      </c>
      <c r="K510">
        <f t="shared" si="102"/>
        <v>0</v>
      </c>
      <c r="L510" s="17">
        <f t="shared" si="103"/>
        <v>346.68539999999996</v>
      </c>
      <c r="M510" s="26">
        <f t="shared" si="104"/>
        <v>346.68539999999996</v>
      </c>
      <c r="N510">
        <f t="shared" si="105"/>
        <v>0</v>
      </c>
      <c r="O510" s="18">
        <f t="shared" si="110"/>
        <v>210001845.5987086</v>
      </c>
      <c r="P510" s="18">
        <f t="shared" si="106"/>
        <v>0</v>
      </c>
      <c r="Q510" s="17">
        <f t="shared" si="111"/>
        <v>24696836.018518478</v>
      </c>
      <c r="R510" s="17">
        <f t="shared" si="107"/>
        <v>49196.884499040789</v>
      </c>
    </row>
    <row r="511" spans="1:18" x14ac:dyDescent="0.25">
      <c r="A511" s="17">
        <f t="shared" si="98"/>
        <v>0</v>
      </c>
      <c r="B511" s="3" t="s">
        <v>37</v>
      </c>
      <c r="C511" s="3">
        <v>503</v>
      </c>
      <c r="D511" s="3">
        <v>503</v>
      </c>
      <c r="E511" s="10">
        <v>0</v>
      </c>
      <c r="F511" s="17">
        <f t="shared" si="108"/>
        <v>0</v>
      </c>
      <c r="G511" s="17">
        <f t="shared" si="109"/>
        <v>0</v>
      </c>
      <c r="H511" s="17">
        <f t="shared" si="99"/>
        <v>0</v>
      </c>
      <c r="I511">
        <f t="shared" si="100"/>
        <v>0</v>
      </c>
      <c r="J511">
        <f t="shared" si="101"/>
        <v>346.68539999999996</v>
      </c>
      <c r="K511">
        <f t="shared" si="102"/>
        <v>0</v>
      </c>
      <c r="L511" s="17">
        <f t="shared" si="103"/>
        <v>346.68539999999996</v>
      </c>
      <c r="M511" s="26">
        <f t="shared" si="104"/>
        <v>346.68539999999996</v>
      </c>
      <c r="N511">
        <f t="shared" si="105"/>
        <v>0</v>
      </c>
      <c r="O511" s="18">
        <f t="shared" si="110"/>
        <v>210001845.5987086</v>
      </c>
      <c r="P511" s="18">
        <f t="shared" si="106"/>
        <v>0</v>
      </c>
      <c r="Q511" s="17">
        <f t="shared" si="111"/>
        <v>24696836.018518478</v>
      </c>
      <c r="R511" s="17">
        <f t="shared" si="107"/>
        <v>49099.077571607311</v>
      </c>
    </row>
    <row r="512" spans="1:18" x14ac:dyDescent="0.25">
      <c r="A512" s="17">
        <f t="shared" si="98"/>
        <v>0</v>
      </c>
      <c r="B512" s="3" t="s">
        <v>37</v>
      </c>
      <c r="C512" s="3">
        <v>504</v>
      </c>
      <c r="D512" s="3">
        <v>504</v>
      </c>
      <c r="E512" s="10">
        <v>0</v>
      </c>
      <c r="F512" s="17">
        <f t="shared" si="108"/>
        <v>0</v>
      </c>
      <c r="G512" s="17">
        <f t="shared" si="109"/>
        <v>0</v>
      </c>
      <c r="H512" s="17">
        <f t="shared" si="99"/>
        <v>0</v>
      </c>
      <c r="I512">
        <f t="shared" si="100"/>
        <v>0</v>
      </c>
      <c r="J512">
        <f t="shared" si="101"/>
        <v>346.68539999999996</v>
      </c>
      <c r="K512">
        <f t="shared" si="102"/>
        <v>0</v>
      </c>
      <c r="L512" s="17">
        <f t="shared" si="103"/>
        <v>346.68539999999996</v>
      </c>
      <c r="M512" s="26">
        <f t="shared" si="104"/>
        <v>346.68539999999996</v>
      </c>
      <c r="N512">
        <f t="shared" si="105"/>
        <v>0</v>
      </c>
      <c r="O512" s="18">
        <f t="shared" si="110"/>
        <v>210001845.5987086</v>
      </c>
      <c r="P512" s="18">
        <f t="shared" si="106"/>
        <v>0</v>
      </c>
      <c r="Q512" s="17">
        <f t="shared" si="111"/>
        <v>24696836.018518478</v>
      </c>
      <c r="R512" s="17">
        <f t="shared" si="107"/>
        <v>49001.658766901739</v>
      </c>
    </row>
    <row r="513" spans="1:18" x14ac:dyDescent="0.25">
      <c r="A513" s="17">
        <f t="shared" si="98"/>
        <v>0</v>
      </c>
      <c r="B513" s="3" t="s">
        <v>37</v>
      </c>
      <c r="C513" s="3">
        <v>505</v>
      </c>
      <c r="D513" s="3">
        <v>505</v>
      </c>
      <c r="E513" s="10">
        <v>0</v>
      </c>
      <c r="F513" s="17">
        <f t="shared" si="108"/>
        <v>0</v>
      </c>
      <c r="G513" s="17">
        <f t="shared" si="109"/>
        <v>0</v>
      </c>
      <c r="H513" s="17">
        <f t="shared" si="99"/>
        <v>0</v>
      </c>
      <c r="I513">
        <f t="shared" si="100"/>
        <v>0</v>
      </c>
      <c r="J513">
        <f t="shared" si="101"/>
        <v>346.68539999999996</v>
      </c>
      <c r="K513">
        <f t="shared" si="102"/>
        <v>0</v>
      </c>
      <c r="L513" s="17">
        <f t="shared" si="103"/>
        <v>346.68539999999996</v>
      </c>
      <c r="M513" s="26">
        <f t="shared" si="104"/>
        <v>346.68539999999996</v>
      </c>
      <c r="N513">
        <f t="shared" si="105"/>
        <v>0</v>
      </c>
      <c r="O513" s="18">
        <f t="shared" si="110"/>
        <v>210001845.5987086</v>
      </c>
      <c r="P513" s="18">
        <f t="shared" si="106"/>
        <v>0</v>
      </c>
      <c r="Q513" s="17">
        <f t="shared" si="111"/>
        <v>24696836.018518478</v>
      </c>
      <c r="R513" s="17">
        <f t="shared" si="107"/>
        <v>48904.62577924451</v>
      </c>
    </row>
    <row r="514" spans="1:18" x14ac:dyDescent="0.25">
      <c r="A514" s="17">
        <f t="shared" si="98"/>
        <v>0</v>
      </c>
      <c r="B514" s="3" t="s">
        <v>37</v>
      </c>
      <c r="C514" s="3">
        <v>506</v>
      </c>
      <c r="D514" s="3">
        <v>506</v>
      </c>
      <c r="E514" s="10">
        <v>0</v>
      </c>
      <c r="F514" s="17">
        <f t="shared" si="108"/>
        <v>0</v>
      </c>
      <c r="G514" s="17">
        <f t="shared" si="109"/>
        <v>0</v>
      </c>
      <c r="H514" s="17">
        <f t="shared" si="99"/>
        <v>0</v>
      </c>
      <c r="I514">
        <f t="shared" si="100"/>
        <v>0</v>
      </c>
      <c r="J514">
        <f t="shared" si="101"/>
        <v>346.68539999999996</v>
      </c>
      <c r="K514">
        <f t="shared" si="102"/>
        <v>0</v>
      </c>
      <c r="L514" s="17">
        <f t="shared" si="103"/>
        <v>346.68539999999996</v>
      </c>
      <c r="M514" s="26">
        <f t="shared" si="104"/>
        <v>346.68539999999996</v>
      </c>
      <c r="N514">
        <f t="shared" si="105"/>
        <v>0</v>
      </c>
      <c r="O514" s="18">
        <f t="shared" si="110"/>
        <v>210001845.5987086</v>
      </c>
      <c r="P514" s="18">
        <f t="shared" si="106"/>
        <v>0</v>
      </c>
      <c r="Q514" s="17">
        <f t="shared" si="111"/>
        <v>24696836.018518478</v>
      </c>
      <c r="R514" s="17">
        <f t="shared" si="107"/>
        <v>48807.976321182759</v>
      </c>
    </row>
    <row r="515" spans="1:18" x14ac:dyDescent="0.25">
      <c r="A515" s="17">
        <f t="shared" si="98"/>
        <v>0</v>
      </c>
      <c r="B515" s="3" t="s">
        <v>37</v>
      </c>
      <c r="C515" s="3">
        <v>507</v>
      </c>
      <c r="D515" s="3">
        <v>507</v>
      </c>
      <c r="E515" s="10">
        <v>0</v>
      </c>
      <c r="F515" s="17">
        <f t="shared" si="108"/>
        <v>0</v>
      </c>
      <c r="G515" s="17">
        <f t="shared" si="109"/>
        <v>0</v>
      </c>
      <c r="H515" s="17">
        <f t="shared" si="99"/>
        <v>0</v>
      </c>
      <c r="I515">
        <f t="shared" si="100"/>
        <v>0</v>
      </c>
      <c r="J515">
        <f t="shared" si="101"/>
        <v>346.68539999999996</v>
      </c>
      <c r="K515">
        <f t="shared" si="102"/>
        <v>0</v>
      </c>
      <c r="L515" s="17">
        <f t="shared" si="103"/>
        <v>346.68539999999996</v>
      </c>
      <c r="M515" s="26">
        <f t="shared" si="104"/>
        <v>346.68539999999996</v>
      </c>
      <c r="N515">
        <f t="shared" si="105"/>
        <v>0</v>
      </c>
      <c r="O515" s="18">
        <f t="shared" si="110"/>
        <v>210001845.5987086</v>
      </c>
      <c r="P515" s="18">
        <f t="shared" si="106"/>
        <v>0</v>
      </c>
      <c r="Q515" s="17">
        <f t="shared" si="111"/>
        <v>24696836.018518478</v>
      </c>
      <c r="R515" s="17">
        <f t="shared" si="107"/>
        <v>48711.708123310607</v>
      </c>
    </row>
    <row r="516" spans="1:18" x14ac:dyDescent="0.25">
      <c r="A516" s="17">
        <f t="shared" si="98"/>
        <v>0</v>
      </c>
      <c r="B516" s="3" t="s">
        <v>37</v>
      </c>
      <c r="C516" s="3">
        <v>508</v>
      </c>
      <c r="D516" s="3">
        <v>508</v>
      </c>
      <c r="E516" s="10">
        <v>0</v>
      </c>
      <c r="F516" s="17">
        <f t="shared" si="108"/>
        <v>0</v>
      </c>
      <c r="G516" s="17">
        <f t="shared" si="109"/>
        <v>0</v>
      </c>
      <c r="H516" s="17">
        <f t="shared" si="99"/>
        <v>0</v>
      </c>
      <c r="I516">
        <f t="shared" si="100"/>
        <v>0</v>
      </c>
      <c r="J516">
        <f t="shared" si="101"/>
        <v>346.68539999999996</v>
      </c>
      <c r="K516">
        <f t="shared" si="102"/>
        <v>0</v>
      </c>
      <c r="L516" s="17">
        <f t="shared" si="103"/>
        <v>346.68539999999996</v>
      </c>
      <c r="M516" s="26">
        <f t="shared" si="104"/>
        <v>346.68539999999996</v>
      </c>
      <c r="N516">
        <f t="shared" si="105"/>
        <v>0</v>
      </c>
      <c r="O516" s="18">
        <f t="shared" si="110"/>
        <v>210001845.5987086</v>
      </c>
      <c r="P516" s="18">
        <f t="shared" si="106"/>
        <v>0</v>
      </c>
      <c r="Q516" s="17">
        <f t="shared" si="111"/>
        <v>24696836.018518478</v>
      </c>
      <c r="R516" s="17">
        <f t="shared" si="107"/>
        <v>48615.818934091491</v>
      </c>
    </row>
    <row r="517" spans="1:18" x14ac:dyDescent="0.25">
      <c r="A517" s="17">
        <f t="shared" si="98"/>
        <v>0</v>
      </c>
      <c r="B517" s="3" t="s">
        <v>37</v>
      </c>
      <c r="C517" s="3">
        <v>509</v>
      </c>
      <c r="D517" s="3">
        <v>509</v>
      </c>
      <c r="E517" s="10">
        <v>0</v>
      </c>
      <c r="F517" s="17">
        <f t="shared" si="108"/>
        <v>0</v>
      </c>
      <c r="G517" s="17">
        <f t="shared" si="109"/>
        <v>0</v>
      </c>
      <c r="H517" s="17">
        <f t="shared" si="99"/>
        <v>0</v>
      </c>
      <c r="I517">
        <f t="shared" si="100"/>
        <v>0</v>
      </c>
      <c r="J517">
        <f t="shared" si="101"/>
        <v>346.68539999999996</v>
      </c>
      <c r="K517">
        <f t="shared" si="102"/>
        <v>0</v>
      </c>
      <c r="L517" s="17">
        <f t="shared" si="103"/>
        <v>346.68539999999996</v>
      </c>
      <c r="M517" s="26">
        <f t="shared" si="104"/>
        <v>346.68539999999996</v>
      </c>
      <c r="N517">
        <f t="shared" si="105"/>
        <v>0</v>
      </c>
      <c r="O517" s="18">
        <f t="shared" si="110"/>
        <v>210001845.5987086</v>
      </c>
      <c r="P517" s="18">
        <f t="shared" si="106"/>
        <v>0</v>
      </c>
      <c r="Q517" s="17">
        <f t="shared" si="111"/>
        <v>24696836.018518478</v>
      </c>
      <c r="R517" s="17">
        <f t="shared" si="107"/>
        <v>48520.306519682665</v>
      </c>
    </row>
    <row r="518" spans="1:18" x14ac:dyDescent="0.25">
      <c r="A518" s="17">
        <f t="shared" si="98"/>
        <v>0</v>
      </c>
      <c r="B518" s="3" t="s">
        <v>37</v>
      </c>
      <c r="C518" s="3">
        <v>510</v>
      </c>
      <c r="D518" s="3">
        <v>510</v>
      </c>
      <c r="E518" s="10">
        <v>0</v>
      </c>
      <c r="F518" s="17">
        <f t="shared" si="108"/>
        <v>0</v>
      </c>
      <c r="G518" s="17">
        <f t="shared" si="109"/>
        <v>0</v>
      </c>
      <c r="H518" s="17">
        <f t="shared" si="99"/>
        <v>0</v>
      </c>
      <c r="I518">
        <f t="shared" si="100"/>
        <v>0</v>
      </c>
      <c r="J518">
        <f t="shared" si="101"/>
        <v>346.68539999999996</v>
      </c>
      <c r="K518">
        <f t="shared" si="102"/>
        <v>0</v>
      </c>
      <c r="L518" s="17">
        <f t="shared" si="103"/>
        <v>346.68539999999996</v>
      </c>
      <c r="M518" s="26">
        <f t="shared" si="104"/>
        <v>346.68539999999996</v>
      </c>
      <c r="N518">
        <f t="shared" si="105"/>
        <v>0</v>
      </c>
      <c r="O518" s="18">
        <f t="shared" si="110"/>
        <v>210001845.5987086</v>
      </c>
      <c r="P518" s="18">
        <f t="shared" si="106"/>
        <v>0</v>
      </c>
      <c r="Q518" s="17">
        <f t="shared" si="111"/>
        <v>24696836.018518478</v>
      </c>
      <c r="R518" s="17">
        <f t="shared" si="107"/>
        <v>48425.168663761724</v>
      </c>
    </row>
    <row r="519" spans="1:18" x14ac:dyDescent="0.25">
      <c r="A519" s="17">
        <f t="shared" si="98"/>
        <v>0</v>
      </c>
      <c r="B519" s="3" t="s">
        <v>37</v>
      </c>
      <c r="C519" s="3">
        <v>511</v>
      </c>
      <c r="D519" s="3">
        <v>511</v>
      </c>
      <c r="E519" s="10">
        <v>0</v>
      </c>
      <c r="F519" s="17">
        <f t="shared" si="108"/>
        <v>6.9444444444444448E-2</v>
      </c>
      <c r="G519" s="17">
        <f t="shared" si="109"/>
        <v>0.25</v>
      </c>
      <c r="H519" s="17">
        <f t="shared" si="99"/>
        <v>0</v>
      </c>
      <c r="I519">
        <f t="shared" si="100"/>
        <v>129.16666666666669</v>
      </c>
      <c r="J519">
        <f t="shared" si="101"/>
        <v>346.68539999999996</v>
      </c>
      <c r="K519">
        <f t="shared" si="102"/>
        <v>0</v>
      </c>
      <c r="L519" s="17">
        <f t="shared" si="103"/>
        <v>475.85206666666664</v>
      </c>
      <c r="M519" s="26">
        <f t="shared" si="104"/>
        <v>475.85206666666664</v>
      </c>
      <c r="N519">
        <f t="shared" si="105"/>
        <v>0</v>
      </c>
      <c r="O519" s="18">
        <f t="shared" si="110"/>
        <v>210001845.5987086</v>
      </c>
      <c r="P519" s="18">
        <f t="shared" si="106"/>
        <v>0</v>
      </c>
      <c r="Q519" s="17">
        <f t="shared" si="111"/>
        <v>24696836.018518478</v>
      </c>
      <c r="R519" s="17">
        <f t="shared" si="107"/>
        <v>48330.403167355144</v>
      </c>
    </row>
    <row r="520" spans="1:18" x14ac:dyDescent="0.25">
      <c r="A520" s="17">
        <f t="shared" si="98"/>
        <v>71.111111111111114</v>
      </c>
      <c r="B520" s="3" t="s">
        <v>37</v>
      </c>
      <c r="C520" s="3">
        <v>512</v>
      </c>
      <c r="D520" s="3">
        <v>512</v>
      </c>
      <c r="E520" s="10">
        <v>0.5</v>
      </c>
      <c r="F520" s="17">
        <f t="shared" si="108"/>
        <v>0.34722222222222221</v>
      </c>
      <c r="G520" s="17">
        <f t="shared" si="109"/>
        <v>1.25</v>
      </c>
      <c r="H520" s="17">
        <f t="shared" si="99"/>
        <v>0.1388888888888889</v>
      </c>
      <c r="I520">
        <f t="shared" si="100"/>
        <v>645.83333333333326</v>
      </c>
      <c r="J520">
        <f t="shared" si="101"/>
        <v>346.68539999999996</v>
      </c>
      <c r="K520">
        <f t="shared" si="102"/>
        <v>6.478888888888891E-2</v>
      </c>
      <c r="L520" s="17">
        <f t="shared" si="103"/>
        <v>992.58352222222209</v>
      </c>
      <c r="M520" s="26">
        <f t="shared" si="104"/>
        <v>992.58352222222209</v>
      </c>
      <c r="N520">
        <f t="shared" si="105"/>
        <v>70583.717135802464</v>
      </c>
      <c r="O520" s="18">
        <f t="shared" si="110"/>
        <v>210001845.5987086</v>
      </c>
      <c r="P520" s="18">
        <f t="shared" si="106"/>
        <v>17.939814814814817</v>
      </c>
      <c r="Q520" s="17">
        <f t="shared" si="111"/>
        <v>24696836.018518478</v>
      </c>
      <c r="R520" s="17">
        <f t="shared" si="107"/>
        <v>48236.007848668902</v>
      </c>
    </row>
    <row r="521" spans="1:18" x14ac:dyDescent="0.25">
      <c r="A521" s="17">
        <f t="shared" ref="A521:A584" si="112">(E521/3.6)*D521</f>
        <v>356.25</v>
      </c>
      <c r="B521" s="3" t="s">
        <v>37</v>
      </c>
      <c r="C521" s="3">
        <v>513</v>
      </c>
      <c r="D521" s="3">
        <v>513</v>
      </c>
      <c r="E521" s="10">
        <v>2.5</v>
      </c>
      <c r="F521" s="17">
        <f t="shared" si="108"/>
        <v>0.8472222222222221</v>
      </c>
      <c r="G521" s="17">
        <f t="shared" si="109"/>
        <v>3.05</v>
      </c>
      <c r="H521" s="17">
        <f t="shared" ref="H521:H584" si="113">SUM(E521/3.6)</f>
        <v>0.69444444444444442</v>
      </c>
      <c r="I521">
        <f t="shared" ref="I521:I584" si="114">SUM($J$2*F521)</f>
        <v>1575.833333333333</v>
      </c>
      <c r="J521">
        <f t="shared" ref="J521:J584" si="115">$J$4*$J$2*9.81</f>
        <v>346.68539999999996</v>
      </c>
      <c r="K521">
        <f t="shared" ref="K521:K584" si="116">SUM(0.5*$J$5*$J$3*$M$2*H521)</f>
        <v>0.32394444444444453</v>
      </c>
      <c r="L521" s="17">
        <f t="shared" ref="L521:L584" si="117">SUM(I521+J521+K521)</f>
        <v>1922.8426777777772</v>
      </c>
      <c r="M521" s="26">
        <f t="shared" ref="M521:M584" si="118">SUM(J521+K521)+($J$2*F521)</f>
        <v>1922.8426777777775</v>
      </c>
      <c r="N521">
        <f t="shared" ref="N521:N584" si="119">M521*A521</f>
        <v>685012.70395833324</v>
      </c>
      <c r="O521" s="18">
        <f t="shared" si="110"/>
        <v>210072429.31584442</v>
      </c>
      <c r="P521" s="18">
        <f t="shared" ref="P521:P584" si="120">0.5*$J$2*(H521^2)</f>
        <v>448.49537037037032</v>
      </c>
      <c r="Q521" s="17">
        <f t="shared" si="111"/>
        <v>24696853.958333291</v>
      </c>
      <c r="R521" s="17">
        <f t="shared" ref="R521:R584" si="121">Q521/C521</f>
        <v>48142.015513320257</v>
      </c>
    </row>
    <row r="522" spans="1:18" x14ac:dyDescent="0.25">
      <c r="A522" s="17">
        <f t="shared" si="112"/>
        <v>942.33333333333326</v>
      </c>
      <c r="B522" s="3" t="s">
        <v>37</v>
      </c>
      <c r="C522" s="3">
        <v>514</v>
      </c>
      <c r="D522" s="3">
        <v>514</v>
      </c>
      <c r="E522" s="10">
        <v>6.6</v>
      </c>
      <c r="F522" s="17">
        <f t="shared" ref="F522:F585" si="122">($E523-$E521)/2/3.6</f>
        <v>1.2916666666666667</v>
      </c>
      <c r="G522" s="17">
        <f t="shared" ref="G522:G585" si="123">($E523-$E521)/2</f>
        <v>4.6500000000000004</v>
      </c>
      <c r="H522" s="17">
        <f t="shared" si="113"/>
        <v>1.8333333333333333</v>
      </c>
      <c r="I522">
        <f t="shared" si="114"/>
        <v>2402.5</v>
      </c>
      <c r="J522">
        <f t="shared" si="115"/>
        <v>346.68539999999996</v>
      </c>
      <c r="K522">
        <f t="shared" si="116"/>
        <v>0.85521333333333349</v>
      </c>
      <c r="L522" s="17">
        <f t="shared" si="117"/>
        <v>2750.0406133333331</v>
      </c>
      <c r="M522" s="26">
        <f t="shared" si="118"/>
        <v>2750.0406133333331</v>
      </c>
      <c r="N522">
        <f t="shared" si="119"/>
        <v>2591454.937964444</v>
      </c>
      <c r="O522" s="18">
        <f t="shared" ref="O522:O585" si="124">SUM(O521+N521)</f>
        <v>210757442.01980275</v>
      </c>
      <c r="P522" s="18">
        <f t="shared" si="120"/>
        <v>3125.833333333333</v>
      </c>
      <c r="Q522" s="17">
        <f t="shared" ref="Q522:Q585" si="125">SUM(Q521+P521)</f>
        <v>24697302.453703661</v>
      </c>
      <c r="R522" s="17">
        <f t="shared" si="121"/>
        <v>48049.226563625802</v>
      </c>
    </row>
    <row r="523" spans="1:18" x14ac:dyDescent="0.25">
      <c r="A523" s="17">
        <f t="shared" si="112"/>
        <v>1688.0555555555554</v>
      </c>
      <c r="B523" s="3" t="s">
        <v>37</v>
      </c>
      <c r="C523" s="3">
        <v>515</v>
      </c>
      <c r="D523" s="3">
        <v>515</v>
      </c>
      <c r="E523" s="10">
        <v>11.8</v>
      </c>
      <c r="F523" s="17">
        <f t="shared" si="122"/>
        <v>1.4166666666666667</v>
      </c>
      <c r="G523" s="17">
        <f t="shared" si="123"/>
        <v>5.1000000000000005</v>
      </c>
      <c r="H523" s="17">
        <f t="shared" si="113"/>
        <v>3.2777777777777777</v>
      </c>
      <c r="I523">
        <f t="shared" si="114"/>
        <v>2635</v>
      </c>
      <c r="J523">
        <f t="shared" si="115"/>
        <v>346.68539999999996</v>
      </c>
      <c r="K523">
        <f t="shared" si="116"/>
        <v>1.529017777777778</v>
      </c>
      <c r="L523" s="17">
        <f t="shared" si="117"/>
        <v>2983.2144177777777</v>
      </c>
      <c r="M523" s="26">
        <f t="shared" si="118"/>
        <v>2983.2144177777777</v>
      </c>
      <c r="N523">
        <f t="shared" si="119"/>
        <v>5035831.6713432092</v>
      </c>
      <c r="O523" s="18">
        <f t="shared" si="124"/>
        <v>213348896.95776719</v>
      </c>
      <c r="P523" s="18">
        <f t="shared" si="120"/>
        <v>9991.7592592592573</v>
      </c>
      <c r="Q523" s="17">
        <f t="shared" si="125"/>
        <v>24700428.287036993</v>
      </c>
      <c r="R523" s="17">
        <f t="shared" si="121"/>
        <v>47961.996673858237</v>
      </c>
    </row>
    <row r="524" spans="1:18" x14ac:dyDescent="0.25">
      <c r="A524" s="17">
        <f t="shared" si="112"/>
        <v>2408</v>
      </c>
      <c r="B524" s="3" t="s">
        <v>37</v>
      </c>
      <c r="C524" s="3">
        <v>516</v>
      </c>
      <c r="D524" s="3">
        <v>516</v>
      </c>
      <c r="E524" s="10">
        <v>16.8</v>
      </c>
      <c r="F524" s="17">
        <f t="shared" si="122"/>
        <v>1.2083333333333333</v>
      </c>
      <c r="G524" s="17">
        <f t="shared" si="123"/>
        <v>4.3499999999999996</v>
      </c>
      <c r="H524" s="17">
        <f t="shared" si="113"/>
        <v>4.666666666666667</v>
      </c>
      <c r="I524">
        <f t="shared" si="114"/>
        <v>2247.5</v>
      </c>
      <c r="J524">
        <f t="shared" si="115"/>
        <v>346.68539999999996</v>
      </c>
      <c r="K524">
        <f t="shared" si="116"/>
        <v>2.1769066666666674</v>
      </c>
      <c r="L524" s="17">
        <f t="shared" si="117"/>
        <v>2596.3623066666664</v>
      </c>
      <c r="M524" s="26">
        <f t="shared" si="118"/>
        <v>2596.3623066666669</v>
      </c>
      <c r="N524">
        <f t="shared" si="119"/>
        <v>6252040.4344533337</v>
      </c>
      <c r="O524" s="18">
        <f t="shared" si="124"/>
        <v>218384728.6291104</v>
      </c>
      <c r="P524" s="18">
        <f t="shared" si="120"/>
        <v>20253.333333333336</v>
      </c>
      <c r="Q524" s="17">
        <f t="shared" si="125"/>
        <v>24710420.04629625</v>
      </c>
      <c r="R524" s="17">
        <f t="shared" si="121"/>
        <v>47888.410942434595</v>
      </c>
    </row>
    <row r="525" spans="1:18" x14ac:dyDescent="0.25">
      <c r="A525" s="17">
        <f t="shared" si="112"/>
        <v>2944.0277777777778</v>
      </c>
      <c r="B525" s="3" t="s">
        <v>37</v>
      </c>
      <c r="C525" s="3">
        <v>517</v>
      </c>
      <c r="D525" s="3">
        <v>517</v>
      </c>
      <c r="E525" s="10">
        <v>20.5</v>
      </c>
      <c r="F525" s="17">
        <f t="shared" si="122"/>
        <v>0.70833333333333304</v>
      </c>
      <c r="G525" s="17">
        <f t="shared" si="123"/>
        <v>2.5499999999999989</v>
      </c>
      <c r="H525" s="17">
        <f t="shared" si="113"/>
        <v>5.6944444444444446</v>
      </c>
      <c r="I525">
        <f t="shared" si="114"/>
        <v>1317.4999999999995</v>
      </c>
      <c r="J525">
        <f t="shared" si="115"/>
        <v>346.68539999999996</v>
      </c>
      <c r="K525">
        <f t="shared" si="116"/>
        <v>2.6563444444444451</v>
      </c>
      <c r="L525" s="17">
        <f t="shared" si="117"/>
        <v>1666.8417444444437</v>
      </c>
      <c r="M525" s="26">
        <f t="shared" si="118"/>
        <v>1666.841744444444</v>
      </c>
      <c r="N525">
        <f t="shared" si="119"/>
        <v>4907228.3968040114</v>
      </c>
      <c r="O525" s="18">
        <f t="shared" si="124"/>
        <v>224636769.06356373</v>
      </c>
      <c r="P525" s="18">
        <f t="shared" si="120"/>
        <v>30156.828703703708</v>
      </c>
      <c r="Q525" s="17">
        <f t="shared" si="125"/>
        <v>24730673.379629582</v>
      </c>
      <c r="R525" s="17">
        <f t="shared" si="121"/>
        <v>47834.958181101705</v>
      </c>
    </row>
    <row r="526" spans="1:18" x14ac:dyDescent="0.25">
      <c r="A526" s="17">
        <f t="shared" si="112"/>
        <v>3151.1666666666665</v>
      </c>
      <c r="B526" s="3" t="s">
        <v>37</v>
      </c>
      <c r="C526" s="3">
        <v>518</v>
      </c>
      <c r="D526" s="3">
        <v>518</v>
      </c>
      <c r="E526" s="10">
        <v>21.9</v>
      </c>
      <c r="F526" s="17">
        <f t="shared" si="122"/>
        <v>0.19444444444444425</v>
      </c>
      <c r="G526" s="17">
        <f t="shared" si="123"/>
        <v>0.69999999999999929</v>
      </c>
      <c r="H526" s="17">
        <f t="shared" si="113"/>
        <v>6.083333333333333</v>
      </c>
      <c r="I526">
        <f t="shared" si="114"/>
        <v>361.66666666666629</v>
      </c>
      <c r="J526">
        <f t="shared" si="115"/>
        <v>346.68539999999996</v>
      </c>
      <c r="K526">
        <f t="shared" si="116"/>
        <v>2.837753333333334</v>
      </c>
      <c r="L526" s="17">
        <f t="shared" si="117"/>
        <v>711.1898199999996</v>
      </c>
      <c r="M526" s="26">
        <f t="shared" si="118"/>
        <v>711.1898199999996</v>
      </c>
      <c r="N526">
        <f t="shared" si="119"/>
        <v>2241077.6544566653</v>
      </c>
      <c r="O526" s="18">
        <f t="shared" si="124"/>
        <v>229543997.46036774</v>
      </c>
      <c r="P526" s="18">
        <f t="shared" si="120"/>
        <v>34416.458333333328</v>
      </c>
      <c r="Q526" s="17">
        <f t="shared" si="125"/>
        <v>24760830.208333287</v>
      </c>
      <c r="R526" s="17">
        <f t="shared" si="121"/>
        <v>47800.83051801793</v>
      </c>
    </row>
    <row r="527" spans="1:18" x14ac:dyDescent="0.25">
      <c r="A527" s="17">
        <f t="shared" si="112"/>
        <v>3157.25</v>
      </c>
      <c r="B527" s="3" t="s">
        <v>37</v>
      </c>
      <c r="C527" s="3">
        <v>519</v>
      </c>
      <c r="D527" s="3">
        <v>519</v>
      </c>
      <c r="E527" s="10">
        <v>21.9</v>
      </c>
      <c r="F527" s="17">
        <f t="shared" si="122"/>
        <v>-8.3333333333333037E-2</v>
      </c>
      <c r="G527" s="17">
        <f t="shared" si="123"/>
        <v>-0.29999999999999893</v>
      </c>
      <c r="H527" s="17">
        <f t="shared" si="113"/>
        <v>6.083333333333333</v>
      </c>
      <c r="I527">
        <f t="shared" si="114"/>
        <v>-154.99999999999946</v>
      </c>
      <c r="J527">
        <f t="shared" si="115"/>
        <v>346.68539999999996</v>
      </c>
      <c r="K527">
        <f t="shared" si="116"/>
        <v>2.837753333333334</v>
      </c>
      <c r="L527" s="17">
        <f t="shared" si="117"/>
        <v>194.52315333333382</v>
      </c>
      <c r="M527" s="26">
        <f t="shared" si="118"/>
        <v>194.52315333333385</v>
      </c>
      <c r="N527">
        <f t="shared" si="119"/>
        <v>614158.22586166835</v>
      </c>
      <c r="O527" s="18">
        <f t="shared" si="124"/>
        <v>231785075.11482441</v>
      </c>
      <c r="P527" s="18">
        <f t="shared" si="120"/>
        <v>34416.458333333328</v>
      </c>
      <c r="Q527" s="17">
        <f t="shared" si="125"/>
        <v>24795246.666666619</v>
      </c>
      <c r="R527" s="17">
        <f t="shared" si="121"/>
        <v>47775.041746949173</v>
      </c>
    </row>
    <row r="528" spans="1:18" x14ac:dyDescent="0.25">
      <c r="A528" s="17">
        <f t="shared" si="112"/>
        <v>3076.666666666667</v>
      </c>
      <c r="B528" s="3" t="s">
        <v>37</v>
      </c>
      <c r="C528" s="3">
        <v>520</v>
      </c>
      <c r="D528" s="3">
        <v>520</v>
      </c>
      <c r="E528" s="10">
        <v>21.3</v>
      </c>
      <c r="F528" s="17">
        <f t="shared" si="122"/>
        <v>-0.22222222222222193</v>
      </c>
      <c r="G528" s="17">
        <f t="shared" si="123"/>
        <v>-0.79999999999999893</v>
      </c>
      <c r="H528" s="17">
        <f t="shared" si="113"/>
        <v>5.916666666666667</v>
      </c>
      <c r="I528">
        <f t="shared" si="114"/>
        <v>-413.3333333333328</v>
      </c>
      <c r="J528">
        <f t="shared" si="115"/>
        <v>346.68539999999996</v>
      </c>
      <c r="K528">
        <f t="shared" si="116"/>
        <v>2.7600066666666674</v>
      </c>
      <c r="L528" s="17">
        <f t="shared" si="117"/>
        <v>-63.887926666666175</v>
      </c>
      <c r="M528" s="26">
        <f t="shared" si="118"/>
        <v>-63.887926666666203</v>
      </c>
      <c r="N528">
        <f t="shared" si="119"/>
        <v>-196561.85437777638</v>
      </c>
      <c r="O528" s="18">
        <f t="shared" si="124"/>
        <v>232399233.34068608</v>
      </c>
      <c r="P528" s="18">
        <f t="shared" si="120"/>
        <v>32556.458333333339</v>
      </c>
      <c r="Q528" s="17">
        <f t="shared" si="125"/>
        <v>24829663.124999952</v>
      </c>
      <c r="R528" s="17">
        <f t="shared" si="121"/>
        <v>47749.352163461444</v>
      </c>
    </row>
    <row r="529" spans="1:18" x14ac:dyDescent="0.25">
      <c r="A529" s="17">
        <f t="shared" si="112"/>
        <v>2937.8611111111113</v>
      </c>
      <c r="B529" s="3" t="s">
        <v>37</v>
      </c>
      <c r="C529" s="3">
        <v>521</v>
      </c>
      <c r="D529" s="3">
        <v>521</v>
      </c>
      <c r="E529" s="10">
        <v>20.3</v>
      </c>
      <c r="F529" s="17">
        <f t="shared" si="122"/>
        <v>-0.29166666666666685</v>
      </c>
      <c r="G529" s="17">
        <f t="shared" si="123"/>
        <v>-1.0500000000000007</v>
      </c>
      <c r="H529" s="17">
        <f t="shared" si="113"/>
        <v>5.6388888888888893</v>
      </c>
      <c r="I529">
        <f t="shared" si="114"/>
        <v>-542.50000000000034</v>
      </c>
      <c r="J529">
        <f t="shared" si="115"/>
        <v>346.68539999999996</v>
      </c>
      <c r="K529">
        <f t="shared" si="116"/>
        <v>2.6304288888888898</v>
      </c>
      <c r="L529" s="17">
        <f t="shared" si="117"/>
        <v>-193.18417111111148</v>
      </c>
      <c r="M529" s="26">
        <f t="shared" si="118"/>
        <v>-193.18417111111148</v>
      </c>
      <c r="N529">
        <f t="shared" si="119"/>
        <v>-567548.26358956902</v>
      </c>
      <c r="O529" s="18">
        <f t="shared" si="124"/>
        <v>232202671.48630831</v>
      </c>
      <c r="P529" s="18">
        <f t="shared" si="120"/>
        <v>29571.273148148153</v>
      </c>
      <c r="Q529" s="17">
        <f t="shared" si="125"/>
        <v>24862219.583333284</v>
      </c>
      <c r="R529" s="17">
        <f t="shared" si="121"/>
        <v>47720.191138835478</v>
      </c>
    </row>
    <row r="530" spans="1:18" x14ac:dyDescent="0.25">
      <c r="A530" s="17">
        <f t="shared" si="112"/>
        <v>2784</v>
      </c>
      <c r="B530" s="3" t="s">
        <v>37</v>
      </c>
      <c r="C530" s="3">
        <v>522</v>
      </c>
      <c r="D530" s="3">
        <v>522</v>
      </c>
      <c r="E530" s="10">
        <v>19.2</v>
      </c>
      <c r="F530" s="17">
        <f t="shared" si="122"/>
        <v>-0.34722222222222221</v>
      </c>
      <c r="G530" s="17">
        <f t="shared" si="123"/>
        <v>-1.25</v>
      </c>
      <c r="H530" s="17">
        <f t="shared" si="113"/>
        <v>5.333333333333333</v>
      </c>
      <c r="I530">
        <f t="shared" si="114"/>
        <v>-645.83333333333326</v>
      </c>
      <c r="J530">
        <f t="shared" si="115"/>
        <v>346.68539999999996</v>
      </c>
      <c r="K530">
        <f t="shared" si="116"/>
        <v>2.487893333333334</v>
      </c>
      <c r="L530" s="17">
        <f t="shared" si="117"/>
        <v>-296.66003999999998</v>
      </c>
      <c r="M530" s="26">
        <f t="shared" si="118"/>
        <v>-296.66003999999998</v>
      </c>
      <c r="N530">
        <f t="shared" si="119"/>
        <v>-825901.55135999992</v>
      </c>
      <c r="O530" s="18">
        <f t="shared" si="124"/>
        <v>231635123.22271875</v>
      </c>
      <c r="P530" s="18">
        <f t="shared" si="120"/>
        <v>26453.333333333332</v>
      </c>
      <c r="Q530" s="17">
        <f t="shared" si="125"/>
        <v>24891790.856481433</v>
      </c>
      <c r="R530" s="17">
        <f t="shared" si="121"/>
        <v>47685.423096707724</v>
      </c>
    </row>
    <row r="531" spans="1:18" x14ac:dyDescent="0.25">
      <c r="A531" s="17">
        <f t="shared" si="112"/>
        <v>2585.9444444444443</v>
      </c>
      <c r="B531" s="3" t="s">
        <v>37</v>
      </c>
      <c r="C531" s="3">
        <v>523</v>
      </c>
      <c r="D531" s="3">
        <v>523</v>
      </c>
      <c r="E531" s="10">
        <v>17.8</v>
      </c>
      <c r="F531" s="17">
        <f t="shared" si="122"/>
        <v>-0.51388888888888873</v>
      </c>
      <c r="G531" s="17">
        <f t="shared" si="123"/>
        <v>-1.8499999999999996</v>
      </c>
      <c r="H531" s="17">
        <f t="shared" si="113"/>
        <v>4.9444444444444446</v>
      </c>
      <c r="I531">
        <f t="shared" si="114"/>
        <v>-955.83333333333303</v>
      </c>
      <c r="J531">
        <f t="shared" si="115"/>
        <v>346.68539999999996</v>
      </c>
      <c r="K531">
        <f t="shared" si="116"/>
        <v>2.306484444444445</v>
      </c>
      <c r="L531" s="17">
        <f t="shared" si="117"/>
        <v>-606.84144888888864</v>
      </c>
      <c r="M531" s="26">
        <f t="shared" si="118"/>
        <v>-606.84144888888864</v>
      </c>
      <c r="N531">
        <f t="shared" si="119"/>
        <v>-1569258.2734128388</v>
      </c>
      <c r="O531" s="18">
        <f t="shared" si="124"/>
        <v>230809221.67135873</v>
      </c>
      <c r="P531" s="18">
        <f t="shared" si="120"/>
        <v>22736.203703703704</v>
      </c>
      <c r="Q531" s="17">
        <f t="shared" si="125"/>
        <v>24918244.189814765</v>
      </c>
      <c r="R531" s="17">
        <f t="shared" si="121"/>
        <v>47644.826366758636</v>
      </c>
    </row>
    <row r="532" spans="1:18" x14ac:dyDescent="0.25">
      <c r="A532" s="17">
        <f t="shared" si="112"/>
        <v>2256.1111111111109</v>
      </c>
      <c r="B532" s="3" t="s">
        <v>37</v>
      </c>
      <c r="C532" s="3">
        <v>524</v>
      </c>
      <c r="D532" s="3">
        <v>524</v>
      </c>
      <c r="E532" s="10">
        <v>15.5</v>
      </c>
      <c r="F532" s="17">
        <f t="shared" si="122"/>
        <v>-0.81944444444444442</v>
      </c>
      <c r="G532" s="17">
        <f t="shared" si="123"/>
        <v>-2.95</v>
      </c>
      <c r="H532" s="17">
        <f t="shared" si="113"/>
        <v>4.3055555555555554</v>
      </c>
      <c r="I532">
        <f t="shared" si="114"/>
        <v>-1524.1666666666665</v>
      </c>
      <c r="J532">
        <f t="shared" si="115"/>
        <v>346.68539999999996</v>
      </c>
      <c r="K532">
        <f t="shared" si="116"/>
        <v>2.0084555555555559</v>
      </c>
      <c r="L532" s="17">
        <f t="shared" si="117"/>
        <v>-1175.472811111111</v>
      </c>
      <c r="M532" s="26">
        <f t="shared" si="118"/>
        <v>-1175.472811111111</v>
      </c>
      <c r="N532">
        <f t="shared" si="119"/>
        <v>-2651997.2699567894</v>
      </c>
      <c r="O532" s="18">
        <f t="shared" si="124"/>
        <v>229239963.39794588</v>
      </c>
      <c r="P532" s="18">
        <f t="shared" si="120"/>
        <v>17240.162037037036</v>
      </c>
      <c r="Q532" s="17">
        <f t="shared" si="125"/>
        <v>24940980.39351847</v>
      </c>
      <c r="R532" s="17">
        <f t="shared" si="121"/>
        <v>47597.290827325327</v>
      </c>
    </row>
    <row r="533" spans="1:18" x14ac:dyDescent="0.25">
      <c r="A533" s="17">
        <f t="shared" si="112"/>
        <v>1735.4166666666665</v>
      </c>
      <c r="B533" s="3" t="s">
        <v>37</v>
      </c>
      <c r="C533" s="3">
        <v>525</v>
      </c>
      <c r="D533" s="3">
        <v>525</v>
      </c>
      <c r="E533" s="10">
        <v>11.9</v>
      </c>
      <c r="F533" s="17">
        <f t="shared" si="122"/>
        <v>-1.0972222222222223</v>
      </c>
      <c r="G533" s="17">
        <f t="shared" si="123"/>
        <v>-3.95</v>
      </c>
      <c r="H533" s="17">
        <f t="shared" si="113"/>
        <v>3.3055555555555554</v>
      </c>
      <c r="I533">
        <f t="shared" si="114"/>
        <v>-2040.8333333333335</v>
      </c>
      <c r="J533">
        <f t="shared" si="115"/>
        <v>346.68539999999996</v>
      </c>
      <c r="K533">
        <f t="shared" si="116"/>
        <v>1.5419755555555559</v>
      </c>
      <c r="L533" s="17">
        <f t="shared" si="117"/>
        <v>-1692.605957777778</v>
      </c>
      <c r="M533" s="26">
        <f t="shared" si="118"/>
        <v>-1692.605957777778</v>
      </c>
      <c r="N533">
        <f t="shared" si="119"/>
        <v>-2937376.5892268522</v>
      </c>
      <c r="O533" s="18">
        <f t="shared" si="124"/>
        <v>226587966.12798908</v>
      </c>
      <c r="P533" s="18">
        <f t="shared" si="120"/>
        <v>10161.828703703703</v>
      </c>
      <c r="Q533" s="17">
        <f t="shared" si="125"/>
        <v>24958220.555555508</v>
      </c>
      <c r="R533" s="17">
        <f t="shared" si="121"/>
        <v>47539.467724867631</v>
      </c>
    </row>
    <row r="534" spans="1:18" x14ac:dyDescent="0.25">
      <c r="A534" s="17">
        <f t="shared" si="112"/>
        <v>1110.4444444444446</v>
      </c>
      <c r="B534" s="3" t="s">
        <v>37</v>
      </c>
      <c r="C534" s="3">
        <v>526</v>
      </c>
      <c r="D534" s="3">
        <v>526</v>
      </c>
      <c r="E534" s="10">
        <v>7.6</v>
      </c>
      <c r="F534" s="17">
        <f t="shared" si="122"/>
        <v>-1.0972222222222223</v>
      </c>
      <c r="G534" s="17">
        <f t="shared" si="123"/>
        <v>-3.95</v>
      </c>
      <c r="H534" s="17">
        <f t="shared" si="113"/>
        <v>2.1111111111111112</v>
      </c>
      <c r="I534">
        <f t="shared" si="114"/>
        <v>-2040.8333333333335</v>
      </c>
      <c r="J534">
        <f t="shared" si="115"/>
        <v>346.68539999999996</v>
      </c>
      <c r="K534">
        <f t="shared" si="116"/>
        <v>0.98479111111111139</v>
      </c>
      <c r="L534" s="17">
        <f t="shared" si="117"/>
        <v>-1693.1631422222226</v>
      </c>
      <c r="M534" s="26">
        <f t="shared" si="118"/>
        <v>-1693.1631422222224</v>
      </c>
      <c r="N534">
        <f t="shared" si="119"/>
        <v>-1880163.6048187658</v>
      </c>
      <c r="O534" s="18">
        <f t="shared" si="124"/>
        <v>223650589.53876224</v>
      </c>
      <c r="P534" s="18">
        <f t="shared" si="120"/>
        <v>4144.8148148148148</v>
      </c>
      <c r="Q534" s="17">
        <f t="shared" si="125"/>
        <v>24968382.384259213</v>
      </c>
      <c r="R534" s="17">
        <f t="shared" si="121"/>
        <v>47468.407574637284</v>
      </c>
    </row>
    <row r="535" spans="1:18" x14ac:dyDescent="0.25">
      <c r="A535" s="17">
        <f t="shared" si="112"/>
        <v>585.55555555555554</v>
      </c>
      <c r="B535" s="3" t="s">
        <v>37</v>
      </c>
      <c r="C535" s="3">
        <v>527</v>
      </c>
      <c r="D535" s="3">
        <v>527</v>
      </c>
      <c r="E535" s="10">
        <v>4</v>
      </c>
      <c r="F535" s="17">
        <f t="shared" si="122"/>
        <v>-0.77777777777777768</v>
      </c>
      <c r="G535" s="17">
        <f t="shared" si="123"/>
        <v>-2.8</v>
      </c>
      <c r="H535" s="17">
        <f t="shared" si="113"/>
        <v>1.1111111111111112</v>
      </c>
      <c r="I535">
        <f t="shared" si="114"/>
        <v>-1446.6666666666665</v>
      </c>
      <c r="J535">
        <f t="shared" si="115"/>
        <v>346.68539999999996</v>
      </c>
      <c r="K535">
        <f t="shared" si="116"/>
        <v>0.51831111111111128</v>
      </c>
      <c r="L535" s="17">
        <f t="shared" si="117"/>
        <v>-1099.4629555555555</v>
      </c>
      <c r="M535" s="26">
        <f t="shared" si="118"/>
        <v>-1099.4629555555555</v>
      </c>
      <c r="N535">
        <f t="shared" si="119"/>
        <v>-643796.64175308635</v>
      </c>
      <c r="O535" s="18">
        <f t="shared" si="124"/>
        <v>221770425.93394348</v>
      </c>
      <c r="P535" s="18">
        <f t="shared" si="120"/>
        <v>1148.1481481481483</v>
      </c>
      <c r="Q535" s="17">
        <f t="shared" si="125"/>
        <v>24972527.199074026</v>
      </c>
      <c r="R535" s="17">
        <f t="shared" si="121"/>
        <v>47386.199618736289</v>
      </c>
    </row>
    <row r="536" spans="1:18" x14ac:dyDescent="0.25">
      <c r="A536" s="17">
        <f t="shared" si="112"/>
        <v>293.33333333333337</v>
      </c>
      <c r="B536" s="3" t="s">
        <v>37</v>
      </c>
      <c r="C536" s="3">
        <v>528</v>
      </c>
      <c r="D536" s="3">
        <v>528</v>
      </c>
      <c r="E536" s="10">
        <v>2</v>
      </c>
      <c r="F536" s="17">
        <f t="shared" si="122"/>
        <v>-0.41666666666666663</v>
      </c>
      <c r="G536" s="17">
        <f t="shared" si="123"/>
        <v>-1.5</v>
      </c>
      <c r="H536" s="17">
        <f t="shared" si="113"/>
        <v>0.55555555555555558</v>
      </c>
      <c r="I536">
        <f t="shared" si="114"/>
        <v>-774.99999999999989</v>
      </c>
      <c r="J536">
        <f t="shared" si="115"/>
        <v>346.68539999999996</v>
      </c>
      <c r="K536">
        <f t="shared" si="116"/>
        <v>0.25915555555555564</v>
      </c>
      <c r="L536" s="17">
        <f t="shared" si="117"/>
        <v>-428.05544444444439</v>
      </c>
      <c r="M536" s="26">
        <f t="shared" si="118"/>
        <v>-428.05544444444439</v>
      </c>
      <c r="N536">
        <f t="shared" si="119"/>
        <v>-125562.93037037038</v>
      </c>
      <c r="O536" s="18">
        <f t="shared" si="124"/>
        <v>221126629.2921904</v>
      </c>
      <c r="P536" s="18">
        <f t="shared" si="120"/>
        <v>287.03703703703707</v>
      </c>
      <c r="Q536" s="17">
        <f t="shared" si="125"/>
        <v>24973675.347222175</v>
      </c>
      <c r="R536" s="17">
        <f t="shared" si="121"/>
        <v>47298.627551557147</v>
      </c>
    </row>
    <row r="537" spans="1:18" x14ac:dyDescent="0.25">
      <c r="A537" s="17">
        <f t="shared" si="112"/>
        <v>146.94444444444446</v>
      </c>
      <c r="B537" s="3" t="s">
        <v>37</v>
      </c>
      <c r="C537" s="3">
        <v>529</v>
      </c>
      <c r="D537" s="3">
        <v>529</v>
      </c>
      <c r="E537" s="10">
        <v>1</v>
      </c>
      <c r="F537" s="17">
        <f t="shared" si="122"/>
        <v>-0.27777777777777779</v>
      </c>
      <c r="G537" s="17">
        <f t="shared" si="123"/>
        <v>-1</v>
      </c>
      <c r="H537" s="17">
        <f t="shared" si="113"/>
        <v>0.27777777777777779</v>
      </c>
      <c r="I537">
        <f t="shared" si="114"/>
        <v>-516.66666666666674</v>
      </c>
      <c r="J537">
        <f t="shared" si="115"/>
        <v>346.68539999999996</v>
      </c>
      <c r="K537">
        <f t="shared" si="116"/>
        <v>0.12957777777777782</v>
      </c>
      <c r="L537" s="17">
        <f t="shared" si="117"/>
        <v>-169.85168888888902</v>
      </c>
      <c r="M537" s="26">
        <f t="shared" si="118"/>
        <v>-169.85168888888899</v>
      </c>
      <c r="N537">
        <f t="shared" si="119"/>
        <v>-24958.762061728412</v>
      </c>
      <c r="O537" s="18">
        <f t="shared" si="124"/>
        <v>221001066.36182004</v>
      </c>
      <c r="P537" s="18">
        <f t="shared" si="120"/>
        <v>71.759259259259267</v>
      </c>
      <c r="Q537" s="17">
        <f t="shared" si="125"/>
        <v>24973962.384259213</v>
      </c>
      <c r="R537" s="17">
        <f t="shared" si="121"/>
        <v>47209.758760414392</v>
      </c>
    </row>
    <row r="538" spans="1:18" x14ac:dyDescent="0.25">
      <c r="A538" s="17">
        <f t="shared" si="112"/>
        <v>0</v>
      </c>
      <c r="B538" s="3" t="s">
        <v>37</v>
      </c>
      <c r="C538" s="3">
        <v>530</v>
      </c>
      <c r="D538" s="3">
        <v>530</v>
      </c>
      <c r="E538" s="10">
        <v>0</v>
      </c>
      <c r="F538" s="17">
        <f t="shared" si="122"/>
        <v>-0.1388888888888889</v>
      </c>
      <c r="G538" s="17">
        <f t="shared" si="123"/>
        <v>-0.5</v>
      </c>
      <c r="H538" s="17">
        <f t="shared" si="113"/>
        <v>0</v>
      </c>
      <c r="I538">
        <f t="shared" si="114"/>
        <v>-258.33333333333337</v>
      </c>
      <c r="J538">
        <f t="shared" si="115"/>
        <v>346.68539999999996</v>
      </c>
      <c r="K538">
        <f t="shared" si="116"/>
        <v>0</v>
      </c>
      <c r="L538" s="17">
        <f t="shared" si="117"/>
        <v>88.352066666666587</v>
      </c>
      <c r="M538" s="26">
        <f t="shared" si="118"/>
        <v>88.352066666666587</v>
      </c>
      <c r="N538">
        <f t="shared" si="119"/>
        <v>0</v>
      </c>
      <c r="O538" s="18">
        <f t="shared" si="124"/>
        <v>220976107.59975833</v>
      </c>
      <c r="P538" s="18">
        <f t="shared" si="120"/>
        <v>0</v>
      </c>
      <c r="Q538" s="17">
        <f t="shared" si="125"/>
        <v>24974034.14351847</v>
      </c>
      <c r="R538" s="17">
        <f t="shared" si="121"/>
        <v>47120.819138714098</v>
      </c>
    </row>
    <row r="539" spans="1:18" x14ac:dyDescent="0.25">
      <c r="A539" s="17">
        <f t="shared" si="112"/>
        <v>0</v>
      </c>
      <c r="B539" s="3" t="s">
        <v>37</v>
      </c>
      <c r="C539" s="3">
        <v>531</v>
      </c>
      <c r="D539" s="3">
        <v>531</v>
      </c>
      <c r="E539" s="10">
        <v>0</v>
      </c>
      <c r="F539" s="17">
        <f t="shared" si="122"/>
        <v>0</v>
      </c>
      <c r="G539" s="17">
        <f t="shared" si="123"/>
        <v>0</v>
      </c>
      <c r="H539" s="17">
        <f t="shared" si="113"/>
        <v>0</v>
      </c>
      <c r="I539">
        <f t="shared" si="114"/>
        <v>0</v>
      </c>
      <c r="J539">
        <f t="shared" si="115"/>
        <v>346.68539999999996</v>
      </c>
      <c r="K539">
        <f t="shared" si="116"/>
        <v>0</v>
      </c>
      <c r="L539" s="17">
        <f t="shared" si="117"/>
        <v>346.68539999999996</v>
      </c>
      <c r="M539" s="26">
        <f t="shared" si="118"/>
        <v>346.68539999999996</v>
      </c>
      <c r="N539">
        <f t="shared" si="119"/>
        <v>0</v>
      </c>
      <c r="O539" s="18">
        <f t="shared" si="124"/>
        <v>220976107.59975833</v>
      </c>
      <c r="P539" s="18">
        <f t="shared" si="120"/>
        <v>0</v>
      </c>
      <c r="Q539" s="17">
        <f t="shared" si="125"/>
        <v>24974034.14351847</v>
      </c>
      <c r="R539" s="17">
        <f t="shared" si="121"/>
        <v>47032.079366324804</v>
      </c>
    </row>
    <row r="540" spans="1:18" x14ac:dyDescent="0.25">
      <c r="A540" s="17">
        <f t="shared" si="112"/>
        <v>0</v>
      </c>
      <c r="B540" s="3" t="s">
        <v>37</v>
      </c>
      <c r="C540" s="3">
        <v>532</v>
      </c>
      <c r="D540" s="3">
        <v>532</v>
      </c>
      <c r="E540" s="10">
        <v>0</v>
      </c>
      <c r="F540" s="17">
        <f t="shared" si="122"/>
        <v>2.777777777777778E-2</v>
      </c>
      <c r="G540" s="17">
        <f t="shared" si="123"/>
        <v>0.1</v>
      </c>
      <c r="H540" s="17">
        <f t="shared" si="113"/>
        <v>0</v>
      </c>
      <c r="I540">
        <f t="shared" si="114"/>
        <v>51.666666666666671</v>
      </c>
      <c r="J540">
        <f t="shared" si="115"/>
        <v>346.68539999999996</v>
      </c>
      <c r="K540">
        <f t="shared" si="116"/>
        <v>0</v>
      </c>
      <c r="L540" s="17">
        <f t="shared" si="117"/>
        <v>398.35206666666664</v>
      </c>
      <c r="M540" s="26">
        <f t="shared" si="118"/>
        <v>398.35206666666664</v>
      </c>
      <c r="N540">
        <f t="shared" si="119"/>
        <v>0</v>
      </c>
      <c r="O540" s="18">
        <f t="shared" si="124"/>
        <v>220976107.59975833</v>
      </c>
      <c r="P540" s="18">
        <f t="shared" si="120"/>
        <v>0</v>
      </c>
      <c r="Q540" s="17">
        <f t="shared" si="125"/>
        <v>24974034.14351847</v>
      </c>
      <c r="R540" s="17">
        <f t="shared" si="121"/>
        <v>46943.673202102385</v>
      </c>
    </row>
    <row r="541" spans="1:18" x14ac:dyDescent="0.25">
      <c r="A541" s="17">
        <f t="shared" si="112"/>
        <v>29.611111111111114</v>
      </c>
      <c r="B541" s="3" t="s">
        <v>37</v>
      </c>
      <c r="C541" s="3">
        <v>533</v>
      </c>
      <c r="D541" s="3">
        <v>533</v>
      </c>
      <c r="E541" s="10">
        <v>0.2</v>
      </c>
      <c r="F541" s="17">
        <f t="shared" si="122"/>
        <v>0.16666666666666666</v>
      </c>
      <c r="G541" s="17">
        <f t="shared" si="123"/>
        <v>0.6</v>
      </c>
      <c r="H541" s="17">
        <f t="shared" si="113"/>
        <v>5.5555555555555559E-2</v>
      </c>
      <c r="I541">
        <f t="shared" si="114"/>
        <v>310</v>
      </c>
      <c r="J541">
        <f t="shared" si="115"/>
        <v>346.68539999999996</v>
      </c>
      <c r="K541">
        <f t="shared" si="116"/>
        <v>2.5915555555555563E-2</v>
      </c>
      <c r="L541" s="17">
        <f t="shared" si="117"/>
        <v>656.71131555555553</v>
      </c>
      <c r="M541" s="26">
        <f t="shared" si="118"/>
        <v>656.71131555555553</v>
      </c>
      <c r="N541">
        <f t="shared" si="119"/>
        <v>19445.951732839509</v>
      </c>
      <c r="O541" s="18">
        <f t="shared" si="124"/>
        <v>220976107.59975833</v>
      </c>
      <c r="P541" s="18">
        <f t="shared" si="120"/>
        <v>2.8703703703703707</v>
      </c>
      <c r="Q541" s="17">
        <f t="shared" si="125"/>
        <v>24974034.14351847</v>
      </c>
      <c r="R541" s="17">
        <f t="shared" si="121"/>
        <v>46855.598768327334</v>
      </c>
    </row>
    <row r="542" spans="1:18" x14ac:dyDescent="0.25">
      <c r="A542" s="17">
        <f t="shared" si="112"/>
        <v>178</v>
      </c>
      <c r="B542" s="3" t="s">
        <v>37</v>
      </c>
      <c r="C542" s="3">
        <v>534</v>
      </c>
      <c r="D542" s="3">
        <v>534</v>
      </c>
      <c r="E542" s="10">
        <v>1.2</v>
      </c>
      <c r="F542" s="17">
        <f t="shared" si="122"/>
        <v>0.41666666666666663</v>
      </c>
      <c r="G542" s="17">
        <f t="shared" si="123"/>
        <v>1.5</v>
      </c>
      <c r="H542" s="17">
        <f t="shared" si="113"/>
        <v>0.33333333333333331</v>
      </c>
      <c r="I542">
        <f t="shared" si="114"/>
        <v>774.99999999999989</v>
      </c>
      <c r="J542">
        <f t="shared" si="115"/>
        <v>346.68539999999996</v>
      </c>
      <c r="K542">
        <f t="shared" si="116"/>
        <v>0.15549333333333337</v>
      </c>
      <c r="L542" s="17">
        <f t="shared" si="117"/>
        <v>1121.8408933333333</v>
      </c>
      <c r="M542" s="26">
        <f t="shared" si="118"/>
        <v>1121.840893333333</v>
      </c>
      <c r="N542">
        <f t="shared" si="119"/>
        <v>199687.67901333328</v>
      </c>
      <c r="O542" s="18">
        <f t="shared" si="124"/>
        <v>220995553.55149117</v>
      </c>
      <c r="P542" s="18">
        <f t="shared" si="120"/>
        <v>103.33333333333333</v>
      </c>
      <c r="Q542" s="17">
        <f t="shared" si="125"/>
        <v>24974037.01388884</v>
      </c>
      <c r="R542" s="17">
        <f t="shared" si="121"/>
        <v>46767.85957657086</v>
      </c>
    </row>
    <row r="543" spans="1:18" x14ac:dyDescent="0.25">
      <c r="A543" s="17">
        <f t="shared" si="112"/>
        <v>475.5555555555556</v>
      </c>
      <c r="B543" s="3" t="s">
        <v>37</v>
      </c>
      <c r="C543" s="3">
        <v>535</v>
      </c>
      <c r="D543" s="3">
        <v>535</v>
      </c>
      <c r="E543" s="10">
        <v>3.2</v>
      </c>
      <c r="F543" s="17">
        <f t="shared" si="122"/>
        <v>0.55555555555555558</v>
      </c>
      <c r="G543" s="17">
        <f t="shared" si="123"/>
        <v>2</v>
      </c>
      <c r="H543" s="17">
        <f t="shared" si="113"/>
        <v>0.88888888888888895</v>
      </c>
      <c r="I543">
        <f t="shared" si="114"/>
        <v>1033.3333333333335</v>
      </c>
      <c r="J543">
        <f t="shared" si="115"/>
        <v>346.68539999999996</v>
      </c>
      <c r="K543">
        <f t="shared" si="116"/>
        <v>0.41464888888888901</v>
      </c>
      <c r="L543" s="17">
        <f t="shared" si="117"/>
        <v>1380.4333822222222</v>
      </c>
      <c r="M543" s="26">
        <f t="shared" si="118"/>
        <v>1380.4333822222225</v>
      </c>
      <c r="N543">
        <f t="shared" si="119"/>
        <v>656472.76399012364</v>
      </c>
      <c r="O543" s="18">
        <f t="shared" si="124"/>
        <v>221195241.23050451</v>
      </c>
      <c r="P543" s="18">
        <f t="shared" si="120"/>
        <v>734.81481481481489</v>
      </c>
      <c r="Q543" s="17">
        <f t="shared" si="125"/>
        <v>24974140.347222172</v>
      </c>
      <c r="R543" s="17">
        <f t="shared" si="121"/>
        <v>46680.636163032097</v>
      </c>
    </row>
    <row r="544" spans="1:18" x14ac:dyDescent="0.25">
      <c r="A544" s="17">
        <f t="shared" si="112"/>
        <v>774.22222222222217</v>
      </c>
      <c r="B544" s="3" t="s">
        <v>37</v>
      </c>
      <c r="C544" s="3">
        <v>536</v>
      </c>
      <c r="D544" s="3">
        <v>536</v>
      </c>
      <c r="E544" s="10">
        <v>5.2</v>
      </c>
      <c r="F544" s="17">
        <f t="shared" si="122"/>
        <v>0.69444444444444431</v>
      </c>
      <c r="G544" s="17">
        <f t="shared" si="123"/>
        <v>2.4999999999999996</v>
      </c>
      <c r="H544" s="17">
        <f t="shared" si="113"/>
        <v>1.4444444444444444</v>
      </c>
      <c r="I544">
        <f t="shared" si="114"/>
        <v>1291.6666666666665</v>
      </c>
      <c r="J544">
        <f t="shared" si="115"/>
        <v>346.68539999999996</v>
      </c>
      <c r="K544">
        <f t="shared" si="116"/>
        <v>0.67380444444444465</v>
      </c>
      <c r="L544" s="17">
        <f t="shared" si="117"/>
        <v>1639.0258711111107</v>
      </c>
      <c r="M544" s="26">
        <f t="shared" si="118"/>
        <v>1639.025871111111</v>
      </c>
      <c r="N544">
        <f t="shared" si="119"/>
        <v>1268970.2522113579</v>
      </c>
      <c r="O544" s="18">
        <f t="shared" si="124"/>
        <v>221851713.99449465</v>
      </c>
      <c r="P544" s="18">
        <f t="shared" si="120"/>
        <v>1940.3703703703702</v>
      </c>
      <c r="Q544" s="17">
        <f t="shared" si="125"/>
        <v>24974875.162036985</v>
      </c>
      <c r="R544" s="17">
        <f t="shared" si="121"/>
        <v>46594.916347083927</v>
      </c>
    </row>
    <row r="545" spans="1:18" x14ac:dyDescent="0.25">
      <c r="A545" s="17">
        <f t="shared" si="112"/>
        <v>1223.1666666666665</v>
      </c>
      <c r="B545" s="3" t="s">
        <v>37</v>
      </c>
      <c r="C545" s="3">
        <v>537</v>
      </c>
      <c r="D545" s="3">
        <v>537</v>
      </c>
      <c r="E545" s="10">
        <v>8.1999999999999993</v>
      </c>
      <c r="F545" s="17">
        <f t="shared" si="122"/>
        <v>1.0833333333333333</v>
      </c>
      <c r="G545" s="17">
        <f t="shared" si="123"/>
        <v>3.9</v>
      </c>
      <c r="H545" s="17">
        <f t="shared" si="113"/>
        <v>2.2777777777777777</v>
      </c>
      <c r="I545">
        <f t="shared" si="114"/>
        <v>2014.9999999999998</v>
      </c>
      <c r="J545">
        <f t="shared" si="115"/>
        <v>346.68539999999996</v>
      </c>
      <c r="K545">
        <f t="shared" si="116"/>
        <v>1.062537777777778</v>
      </c>
      <c r="L545" s="17">
        <f t="shared" si="117"/>
        <v>2362.7479377777777</v>
      </c>
      <c r="M545" s="26">
        <f t="shared" si="118"/>
        <v>2362.7479377777777</v>
      </c>
      <c r="N545">
        <f t="shared" si="119"/>
        <v>2890034.5192251848</v>
      </c>
      <c r="O545" s="18">
        <f t="shared" si="124"/>
        <v>223120684.24670601</v>
      </c>
      <c r="P545" s="18">
        <f t="shared" si="120"/>
        <v>4825.0925925925922</v>
      </c>
      <c r="Q545" s="17">
        <f t="shared" si="125"/>
        <v>24976815.532407355</v>
      </c>
      <c r="R545" s="17">
        <f t="shared" si="121"/>
        <v>46511.760767983898</v>
      </c>
    </row>
    <row r="546" spans="1:18" x14ac:dyDescent="0.25">
      <c r="A546" s="17">
        <f t="shared" si="112"/>
        <v>1942.7777777777778</v>
      </c>
      <c r="B546" s="3" t="s">
        <v>37</v>
      </c>
      <c r="C546" s="3">
        <v>538</v>
      </c>
      <c r="D546" s="3">
        <v>538</v>
      </c>
      <c r="E546" s="10">
        <v>13</v>
      </c>
      <c r="F546" s="17">
        <f t="shared" si="122"/>
        <v>1.4722222222222223</v>
      </c>
      <c r="G546" s="17">
        <f t="shared" si="123"/>
        <v>5.3000000000000007</v>
      </c>
      <c r="H546" s="17">
        <f t="shared" si="113"/>
        <v>3.6111111111111112</v>
      </c>
      <c r="I546">
        <f t="shared" si="114"/>
        <v>2738.3333333333335</v>
      </c>
      <c r="J546">
        <f t="shared" si="115"/>
        <v>346.68539999999996</v>
      </c>
      <c r="K546">
        <f t="shared" si="116"/>
        <v>1.6845111111111115</v>
      </c>
      <c r="L546" s="17">
        <f t="shared" si="117"/>
        <v>3086.7032444444444</v>
      </c>
      <c r="M546" s="26">
        <f t="shared" si="118"/>
        <v>3086.7032444444444</v>
      </c>
      <c r="N546">
        <f t="shared" si="119"/>
        <v>5996778.4699012348</v>
      </c>
      <c r="O546" s="18">
        <f t="shared" si="124"/>
        <v>226010718.76593119</v>
      </c>
      <c r="P546" s="18">
        <f t="shared" si="120"/>
        <v>12127.314814814814</v>
      </c>
      <c r="Q546" s="17">
        <f t="shared" si="125"/>
        <v>24981640.624999948</v>
      </c>
      <c r="R546" s="17">
        <f t="shared" si="121"/>
        <v>46434.276254646742</v>
      </c>
    </row>
    <row r="547" spans="1:18" x14ac:dyDescent="0.25">
      <c r="A547" s="17">
        <f t="shared" si="112"/>
        <v>2814.7777777777778</v>
      </c>
      <c r="B547" s="3" t="s">
        <v>37</v>
      </c>
      <c r="C547" s="3">
        <v>539</v>
      </c>
      <c r="D547" s="3">
        <v>539</v>
      </c>
      <c r="E547" s="10">
        <v>18.8</v>
      </c>
      <c r="F547" s="17">
        <f t="shared" si="122"/>
        <v>1.4027777777777779</v>
      </c>
      <c r="G547" s="17">
        <f t="shared" si="123"/>
        <v>5.0500000000000007</v>
      </c>
      <c r="H547" s="17">
        <f t="shared" si="113"/>
        <v>5.2222222222222223</v>
      </c>
      <c r="I547">
        <f t="shared" si="114"/>
        <v>2609.166666666667</v>
      </c>
      <c r="J547">
        <f t="shared" si="115"/>
        <v>346.68539999999996</v>
      </c>
      <c r="K547">
        <f t="shared" si="116"/>
        <v>2.436062222222223</v>
      </c>
      <c r="L547" s="17">
        <f t="shared" si="117"/>
        <v>2958.2881288888889</v>
      </c>
      <c r="M547" s="26">
        <f t="shared" si="118"/>
        <v>2958.2881288888893</v>
      </c>
      <c r="N547">
        <f t="shared" si="119"/>
        <v>8326923.685460248</v>
      </c>
      <c r="O547" s="18">
        <f t="shared" si="124"/>
        <v>232007497.23583242</v>
      </c>
      <c r="P547" s="18">
        <f t="shared" si="120"/>
        <v>25362.592592592591</v>
      </c>
      <c r="Q547" s="17">
        <f t="shared" si="125"/>
        <v>24993767.939814761</v>
      </c>
      <c r="R547" s="17">
        <f t="shared" si="121"/>
        <v>46370.626975537591</v>
      </c>
    </row>
    <row r="548" spans="1:18" x14ac:dyDescent="0.25">
      <c r="A548" s="17">
        <f t="shared" si="112"/>
        <v>3465</v>
      </c>
      <c r="B548" s="3" t="s">
        <v>37</v>
      </c>
      <c r="C548" s="3">
        <v>540</v>
      </c>
      <c r="D548" s="3">
        <v>540</v>
      </c>
      <c r="E548" s="10">
        <v>23.1</v>
      </c>
      <c r="F548" s="17">
        <f t="shared" si="122"/>
        <v>0.79166666666666652</v>
      </c>
      <c r="G548" s="17">
        <f t="shared" si="123"/>
        <v>2.8499999999999996</v>
      </c>
      <c r="H548" s="17">
        <f t="shared" si="113"/>
        <v>6.416666666666667</v>
      </c>
      <c r="I548">
        <f t="shared" si="114"/>
        <v>1472.4999999999998</v>
      </c>
      <c r="J548">
        <f t="shared" si="115"/>
        <v>346.68539999999996</v>
      </c>
      <c r="K548">
        <f t="shared" si="116"/>
        <v>2.9932466666666677</v>
      </c>
      <c r="L548" s="17">
        <f t="shared" si="117"/>
        <v>1822.1786466666665</v>
      </c>
      <c r="M548" s="26">
        <f t="shared" si="118"/>
        <v>1822.1786466666663</v>
      </c>
      <c r="N548">
        <f t="shared" si="119"/>
        <v>6313849.0106999986</v>
      </c>
      <c r="O548" s="18">
        <f t="shared" si="124"/>
        <v>240334420.92129266</v>
      </c>
      <c r="P548" s="18">
        <f t="shared" si="120"/>
        <v>38291.458333333336</v>
      </c>
      <c r="Q548" s="17">
        <f t="shared" si="125"/>
        <v>25019130.532407355</v>
      </c>
      <c r="R548" s="17">
        <f t="shared" si="121"/>
        <v>46331.723208161769</v>
      </c>
    </row>
    <row r="549" spans="1:18" x14ac:dyDescent="0.25">
      <c r="A549" s="17">
        <f t="shared" si="112"/>
        <v>3681.8055555555557</v>
      </c>
      <c r="B549" s="3" t="s">
        <v>37</v>
      </c>
      <c r="C549" s="3">
        <v>541</v>
      </c>
      <c r="D549" s="3">
        <v>541</v>
      </c>
      <c r="E549" s="10">
        <v>24.5</v>
      </c>
      <c r="F549" s="17">
        <f t="shared" si="122"/>
        <v>0.19444444444444425</v>
      </c>
      <c r="G549" s="17">
        <f t="shared" si="123"/>
        <v>0.69999999999999929</v>
      </c>
      <c r="H549" s="17">
        <f t="shared" si="113"/>
        <v>6.8055555555555554</v>
      </c>
      <c r="I549">
        <f t="shared" si="114"/>
        <v>361.66666666666629</v>
      </c>
      <c r="J549">
        <f t="shared" si="115"/>
        <v>346.68539999999996</v>
      </c>
      <c r="K549">
        <f t="shared" si="116"/>
        <v>3.1746555555555562</v>
      </c>
      <c r="L549" s="17">
        <f t="shared" si="117"/>
        <v>711.52672222222179</v>
      </c>
      <c r="M549" s="26">
        <f t="shared" si="118"/>
        <v>711.52672222222179</v>
      </c>
      <c r="N549">
        <f t="shared" si="119"/>
        <v>2619703.038804011</v>
      </c>
      <c r="O549" s="18">
        <f t="shared" si="124"/>
        <v>246648269.93199265</v>
      </c>
      <c r="P549" s="18">
        <f t="shared" si="120"/>
        <v>43073.495370370365</v>
      </c>
      <c r="Q549" s="17">
        <f t="shared" si="125"/>
        <v>25057421.990740687</v>
      </c>
      <c r="R549" s="17">
        <f t="shared" si="121"/>
        <v>46316.86135072216</v>
      </c>
    </row>
    <row r="550" spans="1:18" x14ac:dyDescent="0.25">
      <c r="A550" s="17">
        <f t="shared" si="112"/>
        <v>3688.6111111111109</v>
      </c>
      <c r="B550" s="3" t="s">
        <v>37</v>
      </c>
      <c r="C550" s="3">
        <v>542</v>
      </c>
      <c r="D550" s="3">
        <v>542</v>
      </c>
      <c r="E550" s="10">
        <v>24.5</v>
      </c>
      <c r="F550" s="17">
        <f t="shared" si="122"/>
        <v>-2.7777777777777679E-2</v>
      </c>
      <c r="G550" s="17">
        <f t="shared" si="123"/>
        <v>-9.9999999999999645E-2</v>
      </c>
      <c r="H550" s="17">
        <f t="shared" si="113"/>
        <v>6.8055555555555554</v>
      </c>
      <c r="I550">
        <f t="shared" si="114"/>
        <v>-51.666666666666487</v>
      </c>
      <c r="J550">
        <f t="shared" si="115"/>
        <v>346.68539999999996</v>
      </c>
      <c r="K550">
        <f t="shared" si="116"/>
        <v>3.1746555555555562</v>
      </c>
      <c r="L550" s="17">
        <f t="shared" si="117"/>
        <v>298.19338888888899</v>
      </c>
      <c r="M550" s="26">
        <f t="shared" si="118"/>
        <v>298.19338888888899</v>
      </c>
      <c r="N550">
        <f t="shared" si="119"/>
        <v>1099919.4475154325</v>
      </c>
      <c r="O550" s="18">
        <f t="shared" si="124"/>
        <v>249267972.97079667</v>
      </c>
      <c r="P550" s="18">
        <f t="shared" si="120"/>
        <v>43073.495370370365</v>
      </c>
      <c r="Q550" s="17">
        <f t="shared" si="125"/>
        <v>25100495.486111056</v>
      </c>
      <c r="R550" s="17">
        <f t="shared" si="121"/>
        <v>46310.877280647706</v>
      </c>
    </row>
    <row r="551" spans="1:18" x14ac:dyDescent="0.25">
      <c r="A551" s="17">
        <f t="shared" si="112"/>
        <v>3665.25</v>
      </c>
      <c r="B551" s="3" t="s">
        <v>37</v>
      </c>
      <c r="C551" s="3">
        <v>543</v>
      </c>
      <c r="D551" s="3">
        <v>543</v>
      </c>
      <c r="E551" s="10">
        <v>24.3</v>
      </c>
      <c r="F551" s="17">
        <f t="shared" si="122"/>
        <v>-0.12499999999999981</v>
      </c>
      <c r="G551" s="17">
        <f t="shared" si="123"/>
        <v>-0.44999999999999929</v>
      </c>
      <c r="H551" s="17">
        <f t="shared" si="113"/>
        <v>6.75</v>
      </c>
      <c r="I551">
        <f t="shared" si="114"/>
        <v>-232.49999999999963</v>
      </c>
      <c r="J551">
        <f t="shared" si="115"/>
        <v>346.68539999999996</v>
      </c>
      <c r="K551">
        <f t="shared" si="116"/>
        <v>3.148740000000001</v>
      </c>
      <c r="L551" s="17">
        <f t="shared" si="117"/>
        <v>117.33414000000033</v>
      </c>
      <c r="M551" s="26">
        <f t="shared" si="118"/>
        <v>117.3341400000003</v>
      </c>
      <c r="N551">
        <f t="shared" si="119"/>
        <v>430058.95663500112</v>
      </c>
      <c r="O551" s="18">
        <f t="shared" si="124"/>
        <v>250367892.4183121</v>
      </c>
      <c r="P551" s="18">
        <f t="shared" si="120"/>
        <v>42373.125</v>
      </c>
      <c r="Q551" s="17">
        <f t="shared" si="125"/>
        <v>25143568.981481425</v>
      </c>
      <c r="R551" s="17">
        <f t="shared" si="121"/>
        <v>46304.915251347011</v>
      </c>
    </row>
    <row r="552" spans="1:18" x14ac:dyDescent="0.25">
      <c r="A552" s="17">
        <f t="shared" si="112"/>
        <v>3566.2222222222222</v>
      </c>
      <c r="B552" s="3" t="s">
        <v>37</v>
      </c>
      <c r="C552" s="3">
        <v>544</v>
      </c>
      <c r="D552" s="3">
        <v>544</v>
      </c>
      <c r="E552" s="10">
        <v>23.6</v>
      </c>
      <c r="F552" s="17">
        <f t="shared" si="122"/>
        <v>-0.27777777777777779</v>
      </c>
      <c r="G552" s="17">
        <f t="shared" si="123"/>
        <v>-1</v>
      </c>
      <c r="H552" s="17">
        <f t="shared" si="113"/>
        <v>6.5555555555555554</v>
      </c>
      <c r="I552">
        <f t="shared" si="114"/>
        <v>-516.66666666666674</v>
      </c>
      <c r="J552">
        <f t="shared" si="115"/>
        <v>346.68539999999996</v>
      </c>
      <c r="K552">
        <f t="shared" si="116"/>
        <v>3.0580355555555561</v>
      </c>
      <c r="L552" s="17">
        <f t="shared" si="117"/>
        <v>-166.92323111111122</v>
      </c>
      <c r="M552" s="26">
        <f t="shared" si="118"/>
        <v>-166.92323111111125</v>
      </c>
      <c r="N552">
        <f t="shared" si="119"/>
        <v>-595285.33619358076</v>
      </c>
      <c r="O552" s="18">
        <f t="shared" si="124"/>
        <v>250797951.3749471</v>
      </c>
      <c r="P552" s="18">
        <f t="shared" si="120"/>
        <v>39967.037037037029</v>
      </c>
      <c r="Q552" s="17">
        <f t="shared" si="125"/>
        <v>25185942.106481425</v>
      </c>
      <c r="R552" s="17">
        <f t="shared" si="121"/>
        <v>46297.687695737914</v>
      </c>
    </row>
    <row r="553" spans="1:18" x14ac:dyDescent="0.25">
      <c r="A553" s="17">
        <f t="shared" si="112"/>
        <v>3375.9722222222222</v>
      </c>
      <c r="B553" s="3" t="s">
        <v>37</v>
      </c>
      <c r="C553" s="3">
        <v>545</v>
      </c>
      <c r="D553" s="3">
        <v>545</v>
      </c>
      <c r="E553" s="10">
        <v>22.3</v>
      </c>
      <c r="F553" s="17">
        <f t="shared" si="122"/>
        <v>-0.4861111111111111</v>
      </c>
      <c r="G553" s="17">
        <f t="shared" si="123"/>
        <v>-1.75</v>
      </c>
      <c r="H553" s="17">
        <f t="shared" si="113"/>
        <v>6.1944444444444446</v>
      </c>
      <c r="I553">
        <f t="shared" si="114"/>
        <v>-904.16666666666663</v>
      </c>
      <c r="J553">
        <f t="shared" si="115"/>
        <v>346.68539999999996</v>
      </c>
      <c r="K553">
        <f t="shared" si="116"/>
        <v>2.8895844444444454</v>
      </c>
      <c r="L553" s="17">
        <f t="shared" si="117"/>
        <v>-554.59168222222218</v>
      </c>
      <c r="M553" s="26">
        <f t="shared" si="118"/>
        <v>-554.59168222222229</v>
      </c>
      <c r="N553">
        <f t="shared" si="119"/>
        <v>-1872286.1138577163</v>
      </c>
      <c r="O553" s="18">
        <f t="shared" si="124"/>
        <v>250202666.03875351</v>
      </c>
      <c r="P553" s="18">
        <f t="shared" si="120"/>
        <v>35685.162037037044</v>
      </c>
      <c r="Q553" s="17">
        <f t="shared" si="125"/>
        <v>25225909.143518463</v>
      </c>
      <c r="R553" s="17">
        <f t="shared" si="121"/>
        <v>46286.071822969658</v>
      </c>
    </row>
    <row r="554" spans="1:18" x14ac:dyDescent="0.25">
      <c r="A554" s="17">
        <f t="shared" si="112"/>
        <v>3048.5000000000005</v>
      </c>
      <c r="B554" s="3" t="s">
        <v>37</v>
      </c>
      <c r="C554" s="3">
        <v>546</v>
      </c>
      <c r="D554" s="3">
        <v>546</v>
      </c>
      <c r="E554" s="10">
        <v>20.100000000000001</v>
      </c>
      <c r="F554" s="17">
        <f t="shared" si="122"/>
        <v>-0.5277777777777779</v>
      </c>
      <c r="G554" s="17">
        <f t="shared" si="123"/>
        <v>-1.9000000000000004</v>
      </c>
      <c r="H554" s="17">
        <f t="shared" si="113"/>
        <v>5.5833333333333339</v>
      </c>
      <c r="I554">
        <f t="shared" si="114"/>
        <v>-981.66666666666686</v>
      </c>
      <c r="J554">
        <f t="shared" si="115"/>
        <v>346.68539999999996</v>
      </c>
      <c r="K554">
        <f t="shared" si="116"/>
        <v>2.6045133333333341</v>
      </c>
      <c r="L554" s="17">
        <f t="shared" si="117"/>
        <v>-632.37675333333357</v>
      </c>
      <c r="M554" s="26">
        <f t="shared" si="118"/>
        <v>-632.37675333333357</v>
      </c>
      <c r="N554">
        <f t="shared" si="119"/>
        <v>-1927800.5325366678</v>
      </c>
      <c r="O554" s="18">
        <f t="shared" si="124"/>
        <v>248330379.92489579</v>
      </c>
      <c r="P554" s="18">
        <f t="shared" si="120"/>
        <v>28991.458333333339</v>
      </c>
      <c r="Q554" s="17">
        <f t="shared" si="125"/>
        <v>25261594.3055555</v>
      </c>
      <c r="R554" s="17">
        <f t="shared" si="121"/>
        <v>46266.656237281139</v>
      </c>
    </row>
    <row r="555" spans="1:18" x14ac:dyDescent="0.25">
      <c r="A555" s="17">
        <f t="shared" si="112"/>
        <v>2810.9722222222222</v>
      </c>
      <c r="B555" s="3" t="s">
        <v>37</v>
      </c>
      <c r="C555" s="3">
        <v>547</v>
      </c>
      <c r="D555" s="3">
        <v>547</v>
      </c>
      <c r="E555" s="10">
        <v>18.5</v>
      </c>
      <c r="F555" s="17">
        <f t="shared" si="122"/>
        <v>-0.40277777777777807</v>
      </c>
      <c r="G555" s="17">
        <f t="shared" si="123"/>
        <v>-1.4500000000000011</v>
      </c>
      <c r="H555" s="17">
        <f t="shared" si="113"/>
        <v>5.1388888888888884</v>
      </c>
      <c r="I555">
        <f t="shared" si="114"/>
        <v>-749.1666666666672</v>
      </c>
      <c r="J555">
        <f t="shared" si="115"/>
        <v>346.68539999999996</v>
      </c>
      <c r="K555">
        <f t="shared" si="116"/>
        <v>2.3971888888888895</v>
      </c>
      <c r="L555" s="17">
        <f t="shared" si="117"/>
        <v>-400.08407777777836</v>
      </c>
      <c r="M555" s="26">
        <f t="shared" si="118"/>
        <v>-400.08407777777836</v>
      </c>
      <c r="N555">
        <f t="shared" si="119"/>
        <v>-1124625.22918673</v>
      </c>
      <c r="O555" s="18">
        <f t="shared" si="124"/>
        <v>246402579.39235914</v>
      </c>
      <c r="P555" s="18">
        <f t="shared" si="120"/>
        <v>24559.606481481478</v>
      </c>
      <c r="Q555" s="17">
        <f t="shared" si="125"/>
        <v>25290585.763888832</v>
      </c>
      <c r="R555" s="17">
        <f t="shared" si="121"/>
        <v>46235.074522648691</v>
      </c>
    </row>
    <row r="556" spans="1:18" x14ac:dyDescent="0.25">
      <c r="A556" s="17">
        <f t="shared" si="112"/>
        <v>2618.2222222222222</v>
      </c>
      <c r="B556" s="3" t="s">
        <v>37</v>
      </c>
      <c r="C556" s="3">
        <v>548</v>
      </c>
      <c r="D556" s="3">
        <v>548</v>
      </c>
      <c r="E556" s="10">
        <v>17.2</v>
      </c>
      <c r="F556" s="17">
        <f t="shared" si="122"/>
        <v>-0.30555555555555547</v>
      </c>
      <c r="G556" s="17">
        <f t="shared" si="123"/>
        <v>-1.0999999999999996</v>
      </c>
      <c r="H556" s="17">
        <f t="shared" si="113"/>
        <v>4.7777777777777777</v>
      </c>
      <c r="I556">
        <f t="shared" si="114"/>
        <v>-568.33333333333314</v>
      </c>
      <c r="J556">
        <f t="shared" si="115"/>
        <v>346.68539999999996</v>
      </c>
      <c r="K556">
        <f t="shared" si="116"/>
        <v>2.2287377777777784</v>
      </c>
      <c r="L556" s="17">
        <f t="shared" si="117"/>
        <v>-219.4191955555554</v>
      </c>
      <c r="M556" s="26">
        <f t="shared" si="118"/>
        <v>-219.4191955555554</v>
      </c>
      <c r="N556">
        <f t="shared" si="119"/>
        <v>-574488.21378567861</v>
      </c>
      <c r="O556" s="18">
        <f t="shared" si="124"/>
        <v>245277954.16317239</v>
      </c>
      <c r="P556" s="18">
        <f t="shared" si="120"/>
        <v>21229.259259259255</v>
      </c>
      <c r="Q556" s="17">
        <f t="shared" si="125"/>
        <v>25315145.370370314</v>
      </c>
      <c r="R556" s="17">
        <f t="shared" si="121"/>
        <v>46195.52074885094</v>
      </c>
    </row>
    <row r="557" spans="1:18" x14ac:dyDescent="0.25">
      <c r="A557" s="17">
        <f t="shared" si="112"/>
        <v>2485.75</v>
      </c>
      <c r="B557" s="3" t="s">
        <v>37</v>
      </c>
      <c r="C557" s="3">
        <v>549</v>
      </c>
      <c r="D557" s="3">
        <v>549</v>
      </c>
      <c r="E557" s="10">
        <v>16.3</v>
      </c>
      <c r="F557" s="17">
        <f t="shared" si="122"/>
        <v>-0.24999999999999983</v>
      </c>
      <c r="G557" s="17">
        <f t="shared" si="123"/>
        <v>-0.89999999999999947</v>
      </c>
      <c r="H557" s="17">
        <f t="shared" si="113"/>
        <v>4.5277777777777777</v>
      </c>
      <c r="I557">
        <f t="shared" si="114"/>
        <v>-464.99999999999972</v>
      </c>
      <c r="J557">
        <f t="shared" si="115"/>
        <v>346.68539999999996</v>
      </c>
      <c r="K557">
        <f t="shared" si="116"/>
        <v>2.1121177777777782</v>
      </c>
      <c r="L557" s="17">
        <f t="shared" si="117"/>
        <v>-116.20248222222197</v>
      </c>
      <c r="M557" s="26">
        <f t="shared" si="118"/>
        <v>-116.20248222222199</v>
      </c>
      <c r="N557">
        <f t="shared" si="119"/>
        <v>-288850.32018388831</v>
      </c>
      <c r="O557" s="18">
        <f t="shared" si="124"/>
        <v>244703465.94938672</v>
      </c>
      <c r="P557" s="18">
        <f t="shared" si="120"/>
        <v>19065.717592592595</v>
      </c>
      <c r="Q557" s="17">
        <f t="shared" si="125"/>
        <v>25336374.629629571</v>
      </c>
      <c r="R557" s="17">
        <f t="shared" si="121"/>
        <v>46150.044862713243</v>
      </c>
    </row>
    <row r="558" spans="1:18" x14ac:dyDescent="0.25">
      <c r="A558" s="17">
        <f t="shared" si="112"/>
        <v>2352.7777777777778</v>
      </c>
      <c r="B558" s="3" t="s">
        <v>37</v>
      </c>
      <c r="C558" s="3">
        <v>550</v>
      </c>
      <c r="D558" s="3">
        <v>550</v>
      </c>
      <c r="E558" s="10">
        <v>15.4</v>
      </c>
      <c r="F558" s="17">
        <f t="shared" si="122"/>
        <v>-0.2222222222222224</v>
      </c>
      <c r="G558" s="17">
        <f t="shared" si="123"/>
        <v>-0.80000000000000071</v>
      </c>
      <c r="H558" s="17">
        <f t="shared" si="113"/>
        <v>4.2777777777777777</v>
      </c>
      <c r="I558">
        <f t="shared" si="114"/>
        <v>-413.33333333333366</v>
      </c>
      <c r="J558">
        <f t="shared" si="115"/>
        <v>346.68539999999996</v>
      </c>
      <c r="K558">
        <f t="shared" si="116"/>
        <v>1.9954977777777783</v>
      </c>
      <c r="L558" s="17">
        <f t="shared" si="117"/>
        <v>-64.652435555555925</v>
      </c>
      <c r="M558" s="26">
        <f t="shared" si="118"/>
        <v>-64.65243555555594</v>
      </c>
      <c r="N558">
        <f t="shared" si="119"/>
        <v>-152112.81365432189</v>
      </c>
      <c r="O558" s="18">
        <f t="shared" si="124"/>
        <v>244414615.62920281</v>
      </c>
      <c r="P558" s="18">
        <f t="shared" si="120"/>
        <v>17018.425925925927</v>
      </c>
      <c r="Q558" s="17">
        <f t="shared" si="125"/>
        <v>25355440.347222164</v>
      </c>
      <c r="R558" s="17">
        <f t="shared" si="121"/>
        <v>46100.800631313024</v>
      </c>
    </row>
    <row r="559" spans="1:18" x14ac:dyDescent="0.25">
      <c r="A559" s="17">
        <f t="shared" si="112"/>
        <v>2249.9166666666665</v>
      </c>
      <c r="B559" s="3" t="s">
        <v>37</v>
      </c>
      <c r="C559" s="3">
        <v>551</v>
      </c>
      <c r="D559" s="3">
        <v>551</v>
      </c>
      <c r="E559" s="10">
        <v>14.7</v>
      </c>
      <c r="F559" s="17">
        <f t="shared" si="122"/>
        <v>-0.15277777777777773</v>
      </c>
      <c r="G559" s="17">
        <f t="shared" si="123"/>
        <v>-0.54999999999999982</v>
      </c>
      <c r="H559" s="17">
        <f t="shared" si="113"/>
        <v>4.083333333333333</v>
      </c>
      <c r="I559">
        <f t="shared" si="114"/>
        <v>-284.16666666666657</v>
      </c>
      <c r="J559">
        <f t="shared" si="115"/>
        <v>346.68539999999996</v>
      </c>
      <c r="K559">
        <f t="shared" si="116"/>
        <v>1.9047933333333338</v>
      </c>
      <c r="L559" s="17">
        <f t="shared" si="117"/>
        <v>64.423526666666717</v>
      </c>
      <c r="M559" s="26">
        <f t="shared" si="118"/>
        <v>64.423526666666703</v>
      </c>
      <c r="N559">
        <f t="shared" si="119"/>
        <v>144947.56637277786</v>
      </c>
      <c r="O559" s="18">
        <f t="shared" si="124"/>
        <v>244262502.81554848</v>
      </c>
      <c r="P559" s="18">
        <f t="shared" si="120"/>
        <v>15506.45833333333</v>
      </c>
      <c r="Q559" s="17">
        <f t="shared" si="125"/>
        <v>25372458.77314809</v>
      </c>
      <c r="R559" s="17">
        <f t="shared" si="121"/>
        <v>46048.019551992904</v>
      </c>
    </row>
    <row r="560" spans="1:18" x14ac:dyDescent="0.25">
      <c r="A560" s="17">
        <f t="shared" si="112"/>
        <v>2192.6666666666665</v>
      </c>
      <c r="B560" s="3" t="s">
        <v>37</v>
      </c>
      <c r="C560" s="3">
        <v>552</v>
      </c>
      <c r="D560" s="3">
        <v>552</v>
      </c>
      <c r="E560" s="10">
        <v>14.3</v>
      </c>
      <c r="F560" s="17">
        <f t="shared" si="122"/>
        <v>-0.1388888888888889</v>
      </c>
      <c r="G560" s="17">
        <f t="shared" si="123"/>
        <v>-0.5</v>
      </c>
      <c r="H560" s="17">
        <f t="shared" si="113"/>
        <v>3.9722222222222223</v>
      </c>
      <c r="I560">
        <f t="shared" si="114"/>
        <v>-258.33333333333337</v>
      </c>
      <c r="J560">
        <f t="shared" si="115"/>
        <v>346.68539999999996</v>
      </c>
      <c r="K560">
        <f t="shared" si="116"/>
        <v>1.8529622222222226</v>
      </c>
      <c r="L560" s="17">
        <f t="shared" si="117"/>
        <v>90.205028888888805</v>
      </c>
      <c r="M560" s="26">
        <f t="shared" si="118"/>
        <v>90.205028888888819</v>
      </c>
      <c r="N560">
        <f t="shared" si="119"/>
        <v>197789.56001037022</v>
      </c>
      <c r="O560" s="18">
        <f t="shared" si="124"/>
        <v>244407450.38192126</v>
      </c>
      <c r="P560" s="18">
        <f t="shared" si="120"/>
        <v>14674.050925925927</v>
      </c>
      <c r="Q560" s="17">
        <f t="shared" si="125"/>
        <v>25387965.231481422</v>
      </c>
      <c r="R560" s="17">
        <f t="shared" si="121"/>
        <v>45992.690636741703</v>
      </c>
    </row>
    <row r="561" spans="1:18" x14ac:dyDescent="0.25">
      <c r="A561" s="17">
        <f t="shared" si="112"/>
        <v>2104.4722222222222</v>
      </c>
      <c r="B561" s="3" t="s">
        <v>37</v>
      </c>
      <c r="C561" s="3">
        <v>553</v>
      </c>
      <c r="D561" s="3">
        <v>553</v>
      </c>
      <c r="E561" s="10">
        <v>13.7</v>
      </c>
      <c r="F561" s="17">
        <f t="shared" si="122"/>
        <v>-0.1388888888888889</v>
      </c>
      <c r="G561" s="17">
        <f t="shared" si="123"/>
        <v>-0.5</v>
      </c>
      <c r="H561" s="17">
        <f t="shared" si="113"/>
        <v>3.8055555555555554</v>
      </c>
      <c r="I561">
        <f t="shared" si="114"/>
        <v>-258.33333333333337</v>
      </c>
      <c r="J561">
        <f t="shared" si="115"/>
        <v>346.68539999999996</v>
      </c>
      <c r="K561">
        <f t="shared" si="116"/>
        <v>1.775215555555556</v>
      </c>
      <c r="L561" s="17">
        <f t="shared" si="117"/>
        <v>90.127282222222149</v>
      </c>
      <c r="M561" s="26">
        <f t="shared" si="118"/>
        <v>90.127282222222163</v>
      </c>
      <c r="N561">
        <f t="shared" si="119"/>
        <v>189670.36190104924</v>
      </c>
      <c r="O561" s="18">
        <f t="shared" si="124"/>
        <v>244605239.94193164</v>
      </c>
      <c r="P561" s="18">
        <f t="shared" si="120"/>
        <v>13468.495370370369</v>
      </c>
      <c r="Q561" s="17">
        <f t="shared" si="125"/>
        <v>25402639.282407347</v>
      </c>
      <c r="R561" s="17">
        <f t="shared" si="121"/>
        <v>45936.056568548549</v>
      </c>
    </row>
    <row r="562" spans="1:18" x14ac:dyDescent="0.25">
      <c r="A562" s="17">
        <f t="shared" si="112"/>
        <v>2046.7222222222224</v>
      </c>
      <c r="B562" s="3" t="s">
        <v>37</v>
      </c>
      <c r="C562" s="3">
        <v>554</v>
      </c>
      <c r="D562" s="3">
        <v>554</v>
      </c>
      <c r="E562" s="10">
        <v>13.3</v>
      </c>
      <c r="F562" s="17">
        <f t="shared" si="122"/>
        <v>-8.3333333333333287E-2</v>
      </c>
      <c r="G562" s="17">
        <f t="shared" si="123"/>
        <v>-0.29999999999999982</v>
      </c>
      <c r="H562" s="17">
        <f t="shared" si="113"/>
        <v>3.6944444444444446</v>
      </c>
      <c r="I562">
        <f t="shared" si="114"/>
        <v>-154.99999999999991</v>
      </c>
      <c r="J562">
        <f t="shared" si="115"/>
        <v>346.68539999999996</v>
      </c>
      <c r="K562">
        <f t="shared" si="116"/>
        <v>1.7233844444444451</v>
      </c>
      <c r="L562" s="17">
        <f t="shared" si="117"/>
        <v>193.40878444444448</v>
      </c>
      <c r="M562" s="26">
        <f t="shared" si="118"/>
        <v>193.40878444444448</v>
      </c>
      <c r="N562">
        <f t="shared" si="119"/>
        <v>395854.05709543219</v>
      </c>
      <c r="O562" s="18">
        <f t="shared" si="124"/>
        <v>244794910.30383268</v>
      </c>
      <c r="P562" s="18">
        <f t="shared" si="120"/>
        <v>12693.495370370372</v>
      </c>
      <c r="Q562" s="17">
        <f t="shared" si="125"/>
        <v>25416107.777777717</v>
      </c>
      <c r="R562" s="17">
        <f t="shared" si="121"/>
        <v>45877.450862414647</v>
      </c>
    </row>
    <row r="563" spans="1:18" x14ac:dyDescent="0.25">
      <c r="A563" s="17">
        <f t="shared" si="112"/>
        <v>2019.5833333333333</v>
      </c>
      <c r="B563" s="3" t="s">
        <v>37</v>
      </c>
      <c r="C563" s="3">
        <v>555</v>
      </c>
      <c r="D563" s="3">
        <v>555</v>
      </c>
      <c r="E563" s="10">
        <v>13.1</v>
      </c>
      <c r="F563" s="17">
        <f t="shared" si="122"/>
        <v>-2.7777777777777925E-2</v>
      </c>
      <c r="G563" s="17">
        <f t="shared" si="123"/>
        <v>-0.10000000000000053</v>
      </c>
      <c r="H563" s="17">
        <f t="shared" si="113"/>
        <v>3.6388888888888888</v>
      </c>
      <c r="I563">
        <f t="shared" si="114"/>
        <v>-51.666666666666941</v>
      </c>
      <c r="J563">
        <f t="shared" si="115"/>
        <v>346.68539999999996</v>
      </c>
      <c r="K563">
        <f t="shared" si="116"/>
        <v>1.6974688888888894</v>
      </c>
      <c r="L563" s="17">
        <f t="shared" si="117"/>
        <v>296.71620222222185</v>
      </c>
      <c r="M563" s="26">
        <f t="shared" si="118"/>
        <v>296.71620222222191</v>
      </c>
      <c r="N563">
        <f t="shared" si="119"/>
        <v>599243.09673796233</v>
      </c>
      <c r="O563" s="18">
        <f t="shared" si="124"/>
        <v>245190764.36092812</v>
      </c>
      <c r="P563" s="18">
        <f t="shared" si="120"/>
        <v>12314.606481481482</v>
      </c>
      <c r="Q563" s="17">
        <f t="shared" si="125"/>
        <v>25428801.273148086</v>
      </c>
      <c r="R563" s="17">
        <f t="shared" si="121"/>
        <v>45817.659951618174</v>
      </c>
    </row>
    <row r="564" spans="1:18" x14ac:dyDescent="0.25">
      <c r="A564" s="17">
        <f t="shared" si="112"/>
        <v>2023.2222222222222</v>
      </c>
      <c r="B564" s="3" t="s">
        <v>37</v>
      </c>
      <c r="C564" s="3">
        <v>556</v>
      </c>
      <c r="D564" s="3">
        <v>556</v>
      </c>
      <c r="E564" s="10">
        <v>13.1</v>
      </c>
      <c r="F564" s="17">
        <f t="shared" si="122"/>
        <v>2.7777777777777925E-2</v>
      </c>
      <c r="G564" s="17">
        <f t="shared" si="123"/>
        <v>0.10000000000000053</v>
      </c>
      <c r="H564" s="17">
        <f t="shared" si="113"/>
        <v>3.6388888888888888</v>
      </c>
      <c r="I564">
        <f t="shared" si="114"/>
        <v>51.666666666666941</v>
      </c>
      <c r="J564">
        <f t="shared" si="115"/>
        <v>346.68539999999996</v>
      </c>
      <c r="K564">
        <f t="shared" si="116"/>
        <v>1.6974688888888894</v>
      </c>
      <c r="L564" s="17">
        <f t="shared" si="117"/>
        <v>400.04953555555579</v>
      </c>
      <c r="M564" s="26">
        <f t="shared" si="118"/>
        <v>400.04953555555574</v>
      </c>
      <c r="N564">
        <f t="shared" si="119"/>
        <v>809389.1103256793</v>
      </c>
      <c r="O564" s="18">
        <f t="shared" si="124"/>
        <v>245790007.45766607</v>
      </c>
      <c r="P564" s="18">
        <f t="shared" si="120"/>
        <v>12314.606481481482</v>
      </c>
      <c r="Q564" s="17">
        <f t="shared" si="125"/>
        <v>25441115.879629567</v>
      </c>
      <c r="R564" s="17">
        <f t="shared" si="121"/>
        <v>45757.402661204258</v>
      </c>
    </row>
    <row r="565" spans="1:18" x14ac:dyDescent="0.25">
      <c r="A565" s="17">
        <f t="shared" si="112"/>
        <v>2057.8055555555557</v>
      </c>
      <c r="B565" s="3" t="s">
        <v>37</v>
      </c>
      <c r="C565" s="3">
        <v>557</v>
      </c>
      <c r="D565" s="3">
        <v>557</v>
      </c>
      <c r="E565" s="10">
        <v>13.3</v>
      </c>
      <c r="F565" s="17">
        <f t="shared" si="122"/>
        <v>9.7222222222222363E-2</v>
      </c>
      <c r="G565" s="17">
        <f t="shared" si="123"/>
        <v>0.35000000000000053</v>
      </c>
      <c r="H565" s="17">
        <f t="shared" si="113"/>
        <v>3.6944444444444446</v>
      </c>
      <c r="I565">
        <f t="shared" si="114"/>
        <v>180.8333333333336</v>
      </c>
      <c r="J565">
        <f t="shared" si="115"/>
        <v>346.68539999999996</v>
      </c>
      <c r="K565">
        <f t="shared" si="116"/>
        <v>1.7233844444444451</v>
      </c>
      <c r="L565" s="17">
        <f t="shared" si="117"/>
        <v>529.24211777777805</v>
      </c>
      <c r="M565" s="26">
        <f t="shared" si="118"/>
        <v>529.24211777777805</v>
      </c>
      <c r="N565">
        <f t="shared" si="119"/>
        <v>1089077.3701970994</v>
      </c>
      <c r="O565" s="18">
        <f t="shared" si="124"/>
        <v>246599396.56799176</v>
      </c>
      <c r="P565" s="18">
        <f t="shared" si="120"/>
        <v>12693.495370370372</v>
      </c>
      <c r="Q565" s="17">
        <f t="shared" si="125"/>
        <v>25453430.486111049</v>
      </c>
      <c r="R565" s="17">
        <f t="shared" si="121"/>
        <v>45697.361734490216</v>
      </c>
    </row>
    <row r="566" spans="1:18" x14ac:dyDescent="0.25">
      <c r="A566" s="17">
        <f t="shared" si="112"/>
        <v>2139</v>
      </c>
      <c r="B566" s="3" t="s">
        <v>37</v>
      </c>
      <c r="C566" s="3">
        <v>558</v>
      </c>
      <c r="D566" s="3">
        <v>558</v>
      </c>
      <c r="E566" s="10">
        <v>13.8</v>
      </c>
      <c r="F566" s="17">
        <f t="shared" si="122"/>
        <v>0.16666666666666657</v>
      </c>
      <c r="G566" s="17">
        <f t="shared" si="123"/>
        <v>0.59999999999999964</v>
      </c>
      <c r="H566" s="17">
        <f t="shared" si="113"/>
        <v>3.8333333333333335</v>
      </c>
      <c r="I566">
        <f t="shared" si="114"/>
        <v>309.99999999999983</v>
      </c>
      <c r="J566">
        <f t="shared" si="115"/>
        <v>346.68539999999996</v>
      </c>
      <c r="K566">
        <f t="shared" si="116"/>
        <v>1.7881733333333338</v>
      </c>
      <c r="L566" s="17">
        <f t="shared" si="117"/>
        <v>658.47357333333321</v>
      </c>
      <c r="M566" s="26">
        <f t="shared" si="118"/>
        <v>658.47357333333321</v>
      </c>
      <c r="N566">
        <f t="shared" si="119"/>
        <v>1408474.9733599997</v>
      </c>
      <c r="O566" s="18">
        <f t="shared" si="124"/>
        <v>247688473.93818885</v>
      </c>
      <c r="P566" s="18">
        <f t="shared" si="120"/>
        <v>13665.833333333336</v>
      </c>
      <c r="Q566" s="17">
        <f t="shared" si="125"/>
        <v>25466123.981481418</v>
      </c>
      <c r="R566" s="17">
        <f t="shared" si="121"/>
        <v>45638.215020576019</v>
      </c>
    </row>
    <row r="567" spans="1:18" x14ac:dyDescent="0.25">
      <c r="A567" s="17">
        <f t="shared" si="112"/>
        <v>2251.5277777777778</v>
      </c>
      <c r="B567" s="3" t="s">
        <v>37</v>
      </c>
      <c r="C567" s="3">
        <v>559</v>
      </c>
      <c r="D567" s="3">
        <v>559</v>
      </c>
      <c r="E567" s="10">
        <v>14.5</v>
      </c>
      <c r="F567" s="17">
        <f t="shared" si="122"/>
        <v>0.37499999999999989</v>
      </c>
      <c r="G567" s="17">
        <f t="shared" si="123"/>
        <v>1.3499999999999996</v>
      </c>
      <c r="H567" s="17">
        <f t="shared" si="113"/>
        <v>4.0277777777777777</v>
      </c>
      <c r="I567">
        <f t="shared" si="114"/>
        <v>697.49999999999977</v>
      </c>
      <c r="J567">
        <f t="shared" si="115"/>
        <v>346.68539999999996</v>
      </c>
      <c r="K567">
        <f t="shared" si="116"/>
        <v>1.8788777777777783</v>
      </c>
      <c r="L567" s="17">
        <f t="shared" si="117"/>
        <v>1046.0642777777775</v>
      </c>
      <c r="M567" s="26">
        <f t="shared" si="118"/>
        <v>1046.0642777777775</v>
      </c>
      <c r="N567">
        <f t="shared" si="119"/>
        <v>2355242.7787577156</v>
      </c>
      <c r="O567" s="18">
        <f t="shared" si="124"/>
        <v>249096948.91154885</v>
      </c>
      <c r="P567" s="18">
        <f t="shared" si="120"/>
        <v>15087.384259259259</v>
      </c>
      <c r="Q567" s="17">
        <f t="shared" si="125"/>
        <v>25479789.81481475</v>
      </c>
      <c r="R567" s="17">
        <f t="shared" si="121"/>
        <v>45581.019346716908</v>
      </c>
    </row>
    <row r="568" spans="1:18" x14ac:dyDescent="0.25">
      <c r="A568" s="17">
        <f t="shared" si="112"/>
        <v>2566.6666666666665</v>
      </c>
      <c r="B568" s="3" t="s">
        <v>37</v>
      </c>
      <c r="C568" s="3">
        <v>560</v>
      </c>
      <c r="D568" s="3">
        <v>560</v>
      </c>
      <c r="E568" s="10">
        <v>16.5</v>
      </c>
      <c r="F568" s="17">
        <f t="shared" si="122"/>
        <v>0.34722222222222221</v>
      </c>
      <c r="G568" s="17">
        <f t="shared" si="123"/>
        <v>1.25</v>
      </c>
      <c r="H568" s="17">
        <f t="shared" si="113"/>
        <v>4.583333333333333</v>
      </c>
      <c r="I568">
        <f t="shared" si="114"/>
        <v>645.83333333333326</v>
      </c>
      <c r="J568">
        <f t="shared" si="115"/>
        <v>346.68539999999996</v>
      </c>
      <c r="K568">
        <f t="shared" si="116"/>
        <v>2.1380333333333339</v>
      </c>
      <c r="L568" s="17">
        <f t="shared" si="117"/>
        <v>994.6567666666665</v>
      </c>
      <c r="M568" s="26">
        <f t="shared" si="118"/>
        <v>994.6567666666665</v>
      </c>
      <c r="N568">
        <f t="shared" si="119"/>
        <v>2552952.3677777774</v>
      </c>
      <c r="O568" s="18">
        <f t="shared" si="124"/>
        <v>251452191.69030657</v>
      </c>
      <c r="P568" s="18">
        <f t="shared" si="120"/>
        <v>19536.458333333332</v>
      </c>
      <c r="Q568" s="17">
        <f t="shared" si="125"/>
        <v>25494877.199074008</v>
      </c>
      <c r="R568" s="17">
        <f t="shared" si="121"/>
        <v>45526.566426917874</v>
      </c>
    </row>
    <row r="569" spans="1:18" x14ac:dyDescent="0.25">
      <c r="A569" s="17">
        <f t="shared" si="112"/>
        <v>2649.1666666666665</v>
      </c>
      <c r="B569" s="3" t="s">
        <v>37</v>
      </c>
      <c r="C569" s="3">
        <v>561</v>
      </c>
      <c r="D569" s="3">
        <v>561</v>
      </c>
      <c r="E569" s="10">
        <v>17</v>
      </c>
      <c r="F569" s="17">
        <f t="shared" si="122"/>
        <v>6.9444444444444448E-2</v>
      </c>
      <c r="G569" s="17">
        <f t="shared" si="123"/>
        <v>0.25</v>
      </c>
      <c r="H569" s="17">
        <f t="shared" si="113"/>
        <v>4.7222222222222223</v>
      </c>
      <c r="I569">
        <f t="shared" si="114"/>
        <v>129.16666666666669</v>
      </c>
      <c r="J569">
        <f t="shared" si="115"/>
        <v>346.68539999999996</v>
      </c>
      <c r="K569">
        <f t="shared" si="116"/>
        <v>2.2028222222222227</v>
      </c>
      <c r="L569" s="17">
        <f t="shared" si="117"/>
        <v>478.05488888888885</v>
      </c>
      <c r="M569" s="26">
        <f t="shared" si="118"/>
        <v>478.05488888888885</v>
      </c>
      <c r="N569">
        <f t="shared" si="119"/>
        <v>1266447.0764814813</v>
      </c>
      <c r="O569" s="18">
        <f t="shared" si="124"/>
        <v>254005144.05808434</v>
      </c>
      <c r="P569" s="18">
        <f t="shared" si="120"/>
        <v>20738.425925925927</v>
      </c>
      <c r="Q569" s="17">
        <f t="shared" si="125"/>
        <v>25514413.65740734</v>
      </c>
      <c r="R569" s="17">
        <f t="shared" si="121"/>
        <v>45480.238248497932</v>
      </c>
    </row>
    <row r="570" spans="1:18" x14ac:dyDescent="0.25">
      <c r="A570" s="17">
        <f t="shared" si="112"/>
        <v>2653.8888888888891</v>
      </c>
      <c r="B570" s="3" t="s">
        <v>37</v>
      </c>
      <c r="C570" s="3">
        <v>562</v>
      </c>
      <c r="D570" s="3">
        <v>562</v>
      </c>
      <c r="E570" s="10">
        <v>17</v>
      </c>
      <c r="F570" s="17">
        <f t="shared" si="122"/>
        <v>0</v>
      </c>
      <c r="G570" s="17">
        <f t="shared" si="123"/>
        <v>0</v>
      </c>
      <c r="H570" s="17">
        <f t="shared" si="113"/>
        <v>4.7222222222222223</v>
      </c>
      <c r="I570">
        <f t="shared" si="114"/>
        <v>0</v>
      </c>
      <c r="J570">
        <f t="shared" si="115"/>
        <v>346.68539999999996</v>
      </c>
      <c r="K570">
        <f t="shared" si="116"/>
        <v>2.2028222222222227</v>
      </c>
      <c r="L570" s="17">
        <f t="shared" si="117"/>
        <v>348.88822222222217</v>
      </c>
      <c r="M570" s="26">
        <f t="shared" si="118"/>
        <v>348.88822222222217</v>
      </c>
      <c r="N570">
        <f t="shared" si="119"/>
        <v>925910.57641975302</v>
      </c>
      <c r="O570" s="18">
        <f t="shared" si="124"/>
        <v>255271591.13456583</v>
      </c>
      <c r="P570" s="18">
        <f t="shared" si="120"/>
        <v>20738.425925925927</v>
      </c>
      <c r="Q570" s="17">
        <f t="shared" si="125"/>
        <v>25535152.083333265</v>
      </c>
      <c r="R570" s="17">
        <f t="shared" si="121"/>
        <v>45436.213671411504</v>
      </c>
    </row>
    <row r="571" spans="1:18" x14ac:dyDescent="0.25">
      <c r="A571" s="17">
        <f t="shared" si="112"/>
        <v>2658.6111111111113</v>
      </c>
      <c r="B571" s="3" t="s">
        <v>37</v>
      </c>
      <c r="C571" s="3">
        <v>563</v>
      </c>
      <c r="D571" s="3">
        <v>563</v>
      </c>
      <c r="E571" s="10">
        <v>17</v>
      </c>
      <c r="F571" s="17">
        <f t="shared" si="122"/>
        <v>-0.22222222222222215</v>
      </c>
      <c r="G571" s="17">
        <f t="shared" si="123"/>
        <v>-0.79999999999999982</v>
      </c>
      <c r="H571" s="17">
        <f t="shared" si="113"/>
        <v>4.7222222222222223</v>
      </c>
      <c r="I571">
        <f t="shared" si="114"/>
        <v>-413.3333333333332</v>
      </c>
      <c r="J571">
        <f t="shared" si="115"/>
        <v>346.68539999999996</v>
      </c>
      <c r="K571">
        <f t="shared" si="116"/>
        <v>2.2028222222222227</v>
      </c>
      <c r="L571" s="17">
        <f t="shared" si="117"/>
        <v>-64.445111111111018</v>
      </c>
      <c r="M571" s="26">
        <f t="shared" si="118"/>
        <v>-64.445111111111032</v>
      </c>
      <c r="N571">
        <f t="shared" si="119"/>
        <v>-171334.48845678993</v>
      </c>
      <c r="O571" s="18">
        <f t="shared" si="124"/>
        <v>256197501.71098557</v>
      </c>
      <c r="P571" s="18">
        <f t="shared" si="120"/>
        <v>20738.425925925927</v>
      </c>
      <c r="Q571" s="17">
        <f t="shared" si="125"/>
        <v>25555890.50925919</v>
      </c>
      <c r="R571" s="17">
        <f t="shared" si="121"/>
        <v>45392.345487138882</v>
      </c>
    </row>
    <row r="572" spans="1:18" x14ac:dyDescent="0.25">
      <c r="A572" s="17">
        <f t="shared" si="112"/>
        <v>2412.6666666666665</v>
      </c>
      <c r="B572" s="3" t="s">
        <v>37</v>
      </c>
      <c r="C572" s="3">
        <v>564</v>
      </c>
      <c r="D572" s="3">
        <v>564</v>
      </c>
      <c r="E572" s="10">
        <v>15.4</v>
      </c>
      <c r="F572" s="17">
        <f t="shared" si="122"/>
        <v>-0.95833333333333337</v>
      </c>
      <c r="G572" s="17">
        <f t="shared" si="123"/>
        <v>-3.45</v>
      </c>
      <c r="H572" s="17">
        <f t="shared" si="113"/>
        <v>4.2777777777777777</v>
      </c>
      <c r="I572">
        <f t="shared" si="114"/>
        <v>-1782.5</v>
      </c>
      <c r="J572">
        <f t="shared" si="115"/>
        <v>346.68539999999996</v>
      </c>
      <c r="K572">
        <f t="shared" si="116"/>
        <v>1.9954977777777783</v>
      </c>
      <c r="L572" s="17">
        <f t="shared" si="117"/>
        <v>-1433.8191022222225</v>
      </c>
      <c r="M572" s="26">
        <f t="shared" si="118"/>
        <v>-1433.8191022222222</v>
      </c>
      <c r="N572">
        <f t="shared" si="119"/>
        <v>-3459327.5539614814</v>
      </c>
      <c r="O572" s="18">
        <f t="shared" si="124"/>
        <v>256026167.22252879</v>
      </c>
      <c r="P572" s="18">
        <f t="shared" si="120"/>
        <v>17018.425925925927</v>
      </c>
      <c r="Q572" s="17">
        <f t="shared" si="125"/>
        <v>25576628.935185116</v>
      </c>
      <c r="R572" s="17">
        <f t="shared" si="121"/>
        <v>45348.632863803396</v>
      </c>
    </row>
    <row r="573" spans="1:18" x14ac:dyDescent="0.25">
      <c r="A573" s="17">
        <f t="shared" si="112"/>
        <v>1585.1388888888887</v>
      </c>
      <c r="B573" s="3" t="s">
        <v>37</v>
      </c>
      <c r="C573" s="3">
        <v>565</v>
      </c>
      <c r="D573" s="3">
        <v>565</v>
      </c>
      <c r="E573" s="10">
        <v>10.1</v>
      </c>
      <c r="F573" s="17">
        <f t="shared" si="122"/>
        <v>-1.4722222222222223</v>
      </c>
      <c r="G573" s="17">
        <f t="shared" si="123"/>
        <v>-5.3000000000000007</v>
      </c>
      <c r="H573" s="17">
        <f t="shared" si="113"/>
        <v>2.8055555555555554</v>
      </c>
      <c r="I573">
        <f t="shared" si="114"/>
        <v>-2738.3333333333335</v>
      </c>
      <c r="J573">
        <f t="shared" si="115"/>
        <v>346.68539999999996</v>
      </c>
      <c r="K573">
        <f t="shared" si="116"/>
        <v>1.3087355555555558</v>
      </c>
      <c r="L573" s="17">
        <f t="shared" si="117"/>
        <v>-2390.3391977777783</v>
      </c>
      <c r="M573" s="26">
        <f t="shared" si="118"/>
        <v>-2390.3391977777778</v>
      </c>
      <c r="N573">
        <f t="shared" si="119"/>
        <v>-3789019.6200330243</v>
      </c>
      <c r="O573" s="18">
        <f t="shared" si="124"/>
        <v>252566839.6685673</v>
      </c>
      <c r="P573" s="18">
        <f t="shared" si="120"/>
        <v>7320.1620370370356</v>
      </c>
      <c r="Q573" s="17">
        <f t="shared" si="125"/>
        <v>25593647.361111041</v>
      </c>
      <c r="R573" s="17">
        <f t="shared" si="121"/>
        <v>45298.490904621314</v>
      </c>
    </row>
    <row r="574" spans="1:18" x14ac:dyDescent="0.25">
      <c r="A574" s="17">
        <f t="shared" si="112"/>
        <v>754.66666666666663</v>
      </c>
      <c r="B574" s="3" t="s">
        <v>37</v>
      </c>
      <c r="C574" s="3">
        <v>566</v>
      </c>
      <c r="D574" s="3">
        <v>566</v>
      </c>
      <c r="E574" s="10">
        <v>4.8</v>
      </c>
      <c r="F574" s="17">
        <f t="shared" si="122"/>
        <v>-1.4027777777777777</v>
      </c>
      <c r="G574" s="17">
        <f t="shared" si="123"/>
        <v>-5.05</v>
      </c>
      <c r="H574" s="17">
        <f t="shared" si="113"/>
        <v>1.3333333333333333</v>
      </c>
      <c r="I574">
        <f t="shared" si="114"/>
        <v>-2609.1666666666665</v>
      </c>
      <c r="J574">
        <f t="shared" si="115"/>
        <v>346.68539999999996</v>
      </c>
      <c r="K574">
        <f t="shared" si="116"/>
        <v>0.62197333333333349</v>
      </c>
      <c r="L574" s="17">
        <f t="shared" si="117"/>
        <v>-2261.8592933333334</v>
      </c>
      <c r="M574" s="26">
        <f t="shared" si="118"/>
        <v>-2261.859293333333</v>
      </c>
      <c r="N574">
        <f t="shared" si="119"/>
        <v>-1706949.8133688886</v>
      </c>
      <c r="O574" s="18">
        <f t="shared" si="124"/>
        <v>248777820.04853427</v>
      </c>
      <c r="P574" s="18">
        <f t="shared" si="120"/>
        <v>1653.3333333333333</v>
      </c>
      <c r="Q574" s="17">
        <f t="shared" si="125"/>
        <v>25600967.523148078</v>
      </c>
      <c r="R574" s="17">
        <f t="shared" si="121"/>
        <v>45231.391383653849</v>
      </c>
    </row>
    <row r="575" spans="1:18" x14ac:dyDescent="0.25">
      <c r="A575" s="17">
        <f t="shared" si="112"/>
        <v>0</v>
      </c>
      <c r="B575" s="3" t="s">
        <v>37</v>
      </c>
      <c r="C575" s="3">
        <v>567</v>
      </c>
      <c r="D575" s="3">
        <v>567</v>
      </c>
      <c r="E575" s="10">
        <v>0</v>
      </c>
      <c r="F575" s="17">
        <f t="shared" si="122"/>
        <v>-0.66666666666666663</v>
      </c>
      <c r="G575" s="17">
        <f t="shared" si="123"/>
        <v>-2.4</v>
      </c>
      <c r="H575" s="17">
        <f t="shared" si="113"/>
        <v>0</v>
      </c>
      <c r="I575">
        <f t="shared" si="114"/>
        <v>-1240</v>
      </c>
      <c r="J575">
        <f t="shared" si="115"/>
        <v>346.68539999999996</v>
      </c>
      <c r="K575">
        <f t="shared" si="116"/>
        <v>0</v>
      </c>
      <c r="L575" s="17">
        <f t="shared" si="117"/>
        <v>-893.31460000000004</v>
      </c>
      <c r="M575" s="26">
        <f t="shared" si="118"/>
        <v>-893.31460000000004</v>
      </c>
      <c r="N575">
        <f t="shared" si="119"/>
        <v>0</v>
      </c>
      <c r="O575" s="18">
        <f t="shared" si="124"/>
        <v>247070870.23516539</v>
      </c>
      <c r="P575" s="18">
        <f t="shared" si="120"/>
        <v>0</v>
      </c>
      <c r="Q575" s="17">
        <f t="shared" si="125"/>
        <v>25602620.856481411</v>
      </c>
      <c r="R575" s="17">
        <f t="shared" si="121"/>
        <v>45154.534138415183</v>
      </c>
    </row>
    <row r="576" spans="1:18" x14ac:dyDescent="0.25">
      <c r="A576" s="17">
        <f t="shared" si="112"/>
        <v>0</v>
      </c>
      <c r="B576" s="3" t="s">
        <v>37</v>
      </c>
      <c r="C576" s="3">
        <v>568</v>
      </c>
      <c r="D576" s="3">
        <v>568</v>
      </c>
      <c r="E576" s="10">
        <v>0</v>
      </c>
      <c r="F576" s="17">
        <f t="shared" si="122"/>
        <v>0</v>
      </c>
      <c r="G576" s="17">
        <f t="shared" si="123"/>
        <v>0</v>
      </c>
      <c r="H576" s="17">
        <f t="shared" si="113"/>
        <v>0</v>
      </c>
      <c r="I576">
        <f t="shared" si="114"/>
        <v>0</v>
      </c>
      <c r="J576">
        <f t="shared" si="115"/>
        <v>346.68539999999996</v>
      </c>
      <c r="K576">
        <f t="shared" si="116"/>
        <v>0</v>
      </c>
      <c r="L576" s="17">
        <f t="shared" si="117"/>
        <v>346.68539999999996</v>
      </c>
      <c r="M576" s="26">
        <f t="shared" si="118"/>
        <v>346.68539999999996</v>
      </c>
      <c r="N576">
        <f t="shared" si="119"/>
        <v>0</v>
      </c>
      <c r="O576" s="18">
        <f t="shared" si="124"/>
        <v>247070870.23516539</v>
      </c>
      <c r="P576" s="18">
        <f t="shared" si="120"/>
        <v>0</v>
      </c>
      <c r="Q576" s="17">
        <f t="shared" si="125"/>
        <v>25602620.856481411</v>
      </c>
      <c r="R576" s="17">
        <f t="shared" si="121"/>
        <v>45075.036719157411</v>
      </c>
    </row>
    <row r="577" spans="1:18" x14ac:dyDescent="0.25">
      <c r="A577" s="17">
        <f t="shared" si="112"/>
        <v>0</v>
      </c>
      <c r="B577" s="3" t="s">
        <v>37</v>
      </c>
      <c r="C577" s="3">
        <v>569</v>
      </c>
      <c r="D577" s="3">
        <v>569</v>
      </c>
      <c r="E577" s="10">
        <v>0</v>
      </c>
      <c r="F577" s="17">
        <f t="shared" si="122"/>
        <v>0</v>
      </c>
      <c r="G577" s="17">
        <f t="shared" si="123"/>
        <v>0</v>
      </c>
      <c r="H577" s="17">
        <f t="shared" si="113"/>
        <v>0</v>
      </c>
      <c r="I577">
        <f t="shared" si="114"/>
        <v>0</v>
      </c>
      <c r="J577">
        <f t="shared" si="115"/>
        <v>346.68539999999996</v>
      </c>
      <c r="K577">
        <f t="shared" si="116"/>
        <v>0</v>
      </c>
      <c r="L577" s="17">
        <f t="shared" si="117"/>
        <v>346.68539999999996</v>
      </c>
      <c r="M577" s="26">
        <f t="shared" si="118"/>
        <v>346.68539999999996</v>
      </c>
      <c r="N577">
        <f t="shared" si="119"/>
        <v>0</v>
      </c>
      <c r="O577" s="18">
        <f t="shared" si="124"/>
        <v>247070870.23516539</v>
      </c>
      <c r="P577" s="18">
        <f t="shared" si="120"/>
        <v>0</v>
      </c>
      <c r="Q577" s="17">
        <f t="shared" si="125"/>
        <v>25602620.856481411</v>
      </c>
      <c r="R577" s="17">
        <f t="shared" si="121"/>
        <v>44995.818728438331</v>
      </c>
    </row>
    <row r="578" spans="1:18" x14ac:dyDescent="0.25">
      <c r="A578" s="17">
        <f t="shared" si="112"/>
        <v>0</v>
      </c>
      <c r="B578" s="3" t="s">
        <v>37</v>
      </c>
      <c r="C578" s="3">
        <v>570</v>
      </c>
      <c r="D578" s="3">
        <v>570</v>
      </c>
      <c r="E578" s="10">
        <v>0</v>
      </c>
      <c r="F578" s="17">
        <f t="shared" si="122"/>
        <v>0</v>
      </c>
      <c r="G578" s="17">
        <f t="shared" si="123"/>
        <v>0</v>
      </c>
      <c r="H578" s="17">
        <f t="shared" si="113"/>
        <v>0</v>
      </c>
      <c r="I578">
        <f t="shared" si="114"/>
        <v>0</v>
      </c>
      <c r="J578">
        <f t="shared" si="115"/>
        <v>346.68539999999996</v>
      </c>
      <c r="K578">
        <f t="shared" si="116"/>
        <v>0</v>
      </c>
      <c r="L578" s="17">
        <f t="shared" si="117"/>
        <v>346.68539999999996</v>
      </c>
      <c r="M578" s="26">
        <f t="shared" si="118"/>
        <v>346.68539999999996</v>
      </c>
      <c r="N578">
        <f t="shared" si="119"/>
        <v>0</v>
      </c>
      <c r="O578" s="18">
        <f t="shared" si="124"/>
        <v>247070870.23516539</v>
      </c>
      <c r="P578" s="18">
        <f t="shared" si="120"/>
        <v>0</v>
      </c>
      <c r="Q578" s="17">
        <f t="shared" si="125"/>
        <v>25602620.856481411</v>
      </c>
      <c r="R578" s="17">
        <f t="shared" si="121"/>
        <v>44916.878695581421</v>
      </c>
    </row>
    <row r="579" spans="1:18" x14ac:dyDescent="0.25">
      <c r="A579" s="17">
        <f t="shared" si="112"/>
        <v>0</v>
      </c>
      <c r="B579" s="3" t="s">
        <v>37</v>
      </c>
      <c r="C579" s="3">
        <v>571</v>
      </c>
      <c r="D579" s="3">
        <v>571</v>
      </c>
      <c r="E579" s="10">
        <v>0</v>
      </c>
      <c r="F579" s="17">
        <f t="shared" si="122"/>
        <v>0</v>
      </c>
      <c r="G579" s="17">
        <f t="shared" si="123"/>
        <v>0</v>
      </c>
      <c r="H579" s="17">
        <f t="shared" si="113"/>
        <v>0</v>
      </c>
      <c r="I579">
        <f t="shared" si="114"/>
        <v>0</v>
      </c>
      <c r="J579">
        <f t="shared" si="115"/>
        <v>346.68539999999996</v>
      </c>
      <c r="K579">
        <f t="shared" si="116"/>
        <v>0</v>
      </c>
      <c r="L579" s="17">
        <f t="shared" si="117"/>
        <v>346.68539999999996</v>
      </c>
      <c r="M579" s="26">
        <f t="shared" si="118"/>
        <v>346.68539999999996</v>
      </c>
      <c r="N579">
        <f t="shared" si="119"/>
        <v>0</v>
      </c>
      <c r="O579" s="18">
        <f t="shared" si="124"/>
        <v>247070870.23516539</v>
      </c>
      <c r="P579" s="18">
        <f t="shared" si="120"/>
        <v>0</v>
      </c>
      <c r="Q579" s="17">
        <f t="shared" si="125"/>
        <v>25602620.856481411</v>
      </c>
      <c r="R579" s="17">
        <f t="shared" si="121"/>
        <v>44838.215160212625</v>
      </c>
    </row>
    <row r="580" spans="1:18" x14ac:dyDescent="0.25">
      <c r="A580" s="17">
        <f t="shared" si="112"/>
        <v>0</v>
      </c>
      <c r="B580" s="3" t="s">
        <v>37</v>
      </c>
      <c r="C580" s="3">
        <v>572</v>
      </c>
      <c r="D580" s="3">
        <v>572</v>
      </c>
      <c r="E580" s="10">
        <v>0</v>
      </c>
      <c r="F580" s="17">
        <f t="shared" si="122"/>
        <v>0</v>
      </c>
      <c r="G580" s="17">
        <f t="shared" si="123"/>
        <v>0</v>
      </c>
      <c r="H580" s="17">
        <f t="shared" si="113"/>
        <v>0</v>
      </c>
      <c r="I580">
        <f t="shared" si="114"/>
        <v>0</v>
      </c>
      <c r="J580">
        <f t="shared" si="115"/>
        <v>346.68539999999996</v>
      </c>
      <c r="K580">
        <f t="shared" si="116"/>
        <v>0</v>
      </c>
      <c r="L580" s="17">
        <f t="shared" si="117"/>
        <v>346.68539999999996</v>
      </c>
      <c r="M580" s="26">
        <f t="shared" si="118"/>
        <v>346.68539999999996</v>
      </c>
      <c r="N580">
        <f t="shared" si="119"/>
        <v>0</v>
      </c>
      <c r="O580" s="18">
        <f t="shared" si="124"/>
        <v>247070870.23516539</v>
      </c>
      <c r="P580" s="18">
        <f t="shared" si="120"/>
        <v>0</v>
      </c>
      <c r="Q580" s="17">
        <f t="shared" si="125"/>
        <v>25602620.856481411</v>
      </c>
      <c r="R580" s="17">
        <f t="shared" si="121"/>
        <v>44759.826672170297</v>
      </c>
    </row>
    <row r="581" spans="1:18" x14ac:dyDescent="0.25">
      <c r="A581" s="17">
        <f t="shared" si="112"/>
        <v>0</v>
      </c>
      <c r="B581" s="3" t="s">
        <v>37</v>
      </c>
      <c r="C581" s="3">
        <v>573</v>
      </c>
      <c r="D581" s="3">
        <v>573</v>
      </c>
      <c r="E581" s="10">
        <v>0</v>
      </c>
      <c r="F581" s="17">
        <f t="shared" si="122"/>
        <v>0</v>
      </c>
      <c r="G581" s="17">
        <f t="shared" si="123"/>
        <v>0</v>
      </c>
      <c r="H581" s="17">
        <f t="shared" si="113"/>
        <v>0</v>
      </c>
      <c r="I581">
        <f t="shared" si="114"/>
        <v>0</v>
      </c>
      <c r="J581">
        <f t="shared" si="115"/>
        <v>346.68539999999996</v>
      </c>
      <c r="K581">
        <f t="shared" si="116"/>
        <v>0</v>
      </c>
      <c r="L581" s="17">
        <f t="shared" si="117"/>
        <v>346.68539999999996</v>
      </c>
      <c r="M581" s="26">
        <f t="shared" si="118"/>
        <v>346.68539999999996</v>
      </c>
      <c r="N581">
        <f t="shared" si="119"/>
        <v>0</v>
      </c>
      <c r="O581" s="18">
        <f t="shared" si="124"/>
        <v>247070870.23516539</v>
      </c>
      <c r="P581" s="18">
        <f t="shared" si="120"/>
        <v>0</v>
      </c>
      <c r="Q581" s="17">
        <f t="shared" si="125"/>
        <v>25602620.856481411</v>
      </c>
      <c r="R581" s="17">
        <f t="shared" si="121"/>
        <v>44681.711791416077</v>
      </c>
    </row>
    <row r="582" spans="1:18" x14ac:dyDescent="0.25">
      <c r="A582" s="17">
        <f t="shared" si="112"/>
        <v>0</v>
      </c>
      <c r="B582" s="3" t="s">
        <v>37</v>
      </c>
      <c r="C582" s="3">
        <v>574</v>
      </c>
      <c r="D582" s="3">
        <v>574</v>
      </c>
      <c r="E582" s="10">
        <v>0</v>
      </c>
      <c r="F582" s="17">
        <f t="shared" si="122"/>
        <v>0</v>
      </c>
      <c r="G582" s="17">
        <f t="shared" si="123"/>
        <v>0</v>
      </c>
      <c r="H582" s="17">
        <f t="shared" si="113"/>
        <v>0</v>
      </c>
      <c r="I582">
        <f t="shared" si="114"/>
        <v>0</v>
      </c>
      <c r="J582">
        <f t="shared" si="115"/>
        <v>346.68539999999996</v>
      </c>
      <c r="K582">
        <f t="shared" si="116"/>
        <v>0</v>
      </c>
      <c r="L582" s="17">
        <f t="shared" si="117"/>
        <v>346.68539999999996</v>
      </c>
      <c r="M582" s="26">
        <f t="shared" si="118"/>
        <v>346.68539999999996</v>
      </c>
      <c r="N582">
        <f t="shared" si="119"/>
        <v>0</v>
      </c>
      <c r="O582" s="18">
        <f t="shared" si="124"/>
        <v>247070870.23516539</v>
      </c>
      <c r="P582" s="18">
        <f t="shared" si="120"/>
        <v>0</v>
      </c>
      <c r="Q582" s="17">
        <f t="shared" si="125"/>
        <v>25602620.856481411</v>
      </c>
      <c r="R582" s="17">
        <f t="shared" si="121"/>
        <v>44603.86908794671</v>
      </c>
    </row>
    <row r="583" spans="1:18" x14ac:dyDescent="0.25">
      <c r="A583" s="17">
        <f t="shared" si="112"/>
        <v>0</v>
      </c>
      <c r="B583" s="3" t="s">
        <v>37</v>
      </c>
      <c r="C583" s="3">
        <v>575</v>
      </c>
      <c r="D583" s="3">
        <v>575</v>
      </c>
      <c r="E583" s="10">
        <v>0</v>
      </c>
      <c r="F583" s="17">
        <f t="shared" si="122"/>
        <v>0</v>
      </c>
      <c r="G583" s="17">
        <f t="shared" si="123"/>
        <v>0</v>
      </c>
      <c r="H583" s="17">
        <f t="shared" si="113"/>
        <v>0</v>
      </c>
      <c r="I583">
        <f t="shared" si="114"/>
        <v>0</v>
      </c>
      <c r="J583">
        <f t="shared" si="115"/>
        <v>346.68539999999996</v>
      </c>
      <c r="K583">
        <f t="shared" si="116"/>
        <v>0</v>
      </c>
      <c r="L583" s="17">
        <f t="shared" si="117"/>
        <v>346.68539999999996</v>
      </c>
      <c r="M583" s="26">
        <f t="shared" si="118"/>
        <v>346.68539999999996</v>
      </c>
      <c r="N583">
        <f t="shared" si="119"/>
        <v>0</v>
      </c>
      <c r="O583" s="18">
        <f t="shared" si="124"/>
        <v>247070870.23516539</v>
      </c>
      <c r="P583" s="18">
        <f t="shared" si="120"/>
        <v>0</v>
      </c>
      <c r="Q583" s="17">
        <f t="shared" si="125"/>
        <v>25602620.856481411</v>
      </c>
      <c r="R583" s="17">
        <f t="shared" si="121"/>
        <v>44526.297141706804</v>
      </c>
    </row>
    <row r="584" spans="1:18" x14ac:dyDescent="0.25">
      <c r="A584" s="17">
        <f t="shared" si="112"/>
        <v>0</v>
      </c>
      <c r="B584" s="3" t="s">
        <v>37</v>
      </c>
      <c r="C584" s="3">
        <v>576</v>
      </c>
      <c r="D584" s="3">
        <v>576</v>
      </c>
      <c r="E584" s="10">
        <v>0</v>
      </c>
      <c r="F584" s="17">
        <f t="shared" si="122"/>
        <v>0</v>
      </c>
      <c r="G584" s="17">
        <f t="shared" si="123"/>
        <v>0</v>
      </c>
      <c r="H584" s="17">
        <f t="shared" si="113"/>
        <v>0</v>
      </c>
      <c r="I584">
        <f t="shared" si="114"/>
        <v>0</v>
      </c>
      <c r="J584">
        <f t="shared" si="115"/>
        <v>346.68539999999996</v>
      </c>
      <c r="K584">
        <f t="shared" si="116"/>
        <v>0</v>
      </c>
      <c r="L584" s="17">
        <f t="shared" si="117"/>
        <v>346.68539999999996</v>
      </c>
      <c r="M584" s="26">
        <f t="shared" si="118"/>
        <v>346.68539999999996</v>
      </c>
      <c r="N584">
        <f t="shared" si="119"/>
        <v>0</v>
      </c>
      <c r="O584" s="18">
        <f t="shared" si="124"/>
        <v>247070870.23516539</v>
      </c>
      <c r="P584" s="18">
        <f t="shared" si="120"/>
        <v>0</v>
      </c>
      <c r="Q584" s="17">
        <f t="shared" si="125"/>
        <v>25602620.856481411</v>
      </c>
      <c r="R584" s="17">
        <f t="shared" si="121"/>
        <v>44448.994542502449</v>
      </c>
    </row>
    <row r="585" spans="1:18" x14ac:dyDescent="0.25">
      <c r="A585" s="17">
        <f t="shared" ref="A585:A648" si="126">(E585/3.6)*D585</f>
        <v>0</v>
      </c>
      <c r="B585" s="3" t="s">
        <v>37</v>
      </c>
      <c r="C585" s="3">
        <v>577</v>
      </c>
      <c r="D585" s="3">
        <v>577</v>
      </c>
      <c r="E585" s="10">
        <v>0</v>
      </c>
      <c r="F585" s="17">
        <f t="shared" si="122"/>
        <v>0</v>
      </c>
      <c r="G585" s="17">
        <f t="shared" si="123"/>
        <v>0</v>
      </c>
      <c r="H585" s="17">
        <f t="shared" ref="H585:H648" si="127">SUM(E585/3.6)</f>
        <v>0</v>
      </c>
      <c r="I585">
        <f t="shared" ref="I585:I648" si="128">SUM($J$2*F585)</f>
        <v>0</v>
      </c>
      <c r="J585">
        <f t="shared" ref="J585:J648" si="129">$J$4*$J$2*9.81</f>
        <v>346.68539999999996</v>
      </c>
      <c r="K585">
        <f t="shared" ref="K585:K648" si="130">SUM(0.5*$J$5*$J$3*$M$2*H585)</f>
        <v>0</v>
      </c>
      <c r="L585" s="17">
        <f t="shared" ref="L585:L648" si="131">SUM(I585+J585+K585)</f>
        <v>346.68539999999996</v>
      </c>
      <c r="M585" s="26">
        <f t="shared" ref="M585:M648" si="132">SUM(J585+K585)+($J$2*F585)</f>
        <v>346.68539999999996</v>
      </c>
      <c r="N585">
        <f t="shared" ref="N585:N648" si="133">M585*A585</f>
        <v>0</v>
      </c>
      <c r="O585" s="18">
        <f t="shared" si="124"/>
        <v>247070870.23516539</v>
      </c>
      <c r="P585" s="18">
        <f t="shared" ref="P585:P648" si="134">0.5*$J$2*(H585^2)</f>
        <v>0</v>
      </c>
      <c r="Q585" s="17">
        <f t="shared" si="125"/>
        <v>25602620.856481411</v>
      </c>
      <c r="R585" s="17">
        <f t="shared" ref="R585:R648" si="135">Q585/C585</f>
        <v>44371.959889915786</v>
      </c>
    </row>
    <row r="586" spans="1:18" x14ac:dyDescent="0.25">
      <c r="A586" s="17">
        <f t="shared" si="126"/>
        <v>0</v>
      </c>
      <c r="B586" s="3" t="s">
        <v>37</v>
      </c>
      <c r="C586" s="3">
        <v>578</v>
      </c>
      <c r="D586" s="3">
        <v>578</v>
      </c>
      <c r="E586" s="10">
        <v>0</v>
      </c>
      <c r="F586" s="17">
        <f t="shared" ref="F586:F649" si="136">($E587-$E585)/2/3.6</f>
        <v>0</v>
      </c>
      <c r="G586" s="17">
        <f t="shared" ref="G586:G649" si="137">($E587-$E585)/2</f>
        <v>0</v>
      </c>
      <c r="H586" s="17">
        <f t="shared" si="127"/>
        <v>0</v>
      </c>
      <c r="I586">
        <f t="shared" si="128"/>
        <v>0</v>
      </c>
      <c r="J586">
        <f t="shared" si="129"/>
        <v>346.68539999999996</v>
      </c>
      <c r="K586">
        <f t="shared" si="130"/>
        <v>0</v>
      </c>
      <c r="L586" s="17">
        <f t="shared" si="131"/>
        <v>346.68539999999996</v>
      </c>
      <c r="M586" s="26">
        <f t="shared" si="132"/>
        <v>346.68539999999996</v>
      </c>
      <c r="N586">
        <f t="shared" si="133"/>
        <v>0</v>
      </c>
      <c r="O586" s="18">
        <f t="shared" ref="O586:O649" si="138">SUM(O585+N585)</f>
        <v>247070870.23516539</v>
      </c>
      <c r="P586" s="18">
        <f t="shared" si="134"/>
        <v>0</v>
      </c>
      <c r="Q586" s="17">
        <f t="shared" ref="Q586:Q649" si="139">SUM(Q585+P585)</f>
        <v>25602620.856481411</v>
      </c>
      <c r="R586" s="17">
        <f t="shared" si="135"/>
        <v>44295.191793220431</v>
      </c>
    </row>
    <row r="587" spans="1:18" x14ac:dyDescent="0.25">
      <c r="A587" s="17">
        <f t="shared" si="126"/>
        <v>0</v>
      </c>
      <c r="B587" s="3" t="s">
        <v>37</v>
      </c>
      <c r="C587" s="3">
        <v>579</v>
      </c>
      <c r="D587" s="3">
        <v>579</v>
      </c>
      <c r="E587" s="10">
        <v>0</v>
      </c>
      <c r="F587" s="17">
        <f t="shared" si="136"/>
        <v>0</v>
      </c>
      <c r="G587" s="17">
        <f t="shared" si="137"/>
        <v>0</v>
      </c>
      <c r="H587" s="17">
        <f t="shared" si="127"/>
        <v>0</v>
      </c>
      <c r="I587">
        <f t="shared" si="128"/>
        <v>0</v>
      </c>
      <c r="J587">
        <f t="shared" si="129"/>
        <v>346.68539999999996</v>
      </c>
      <c r="K587">
        <f t="shared" si="130"/>
        <v>0</v>
      </c>
      <c r="L587" s="17">
        <f t="shared" si="131"/>
        <v>346.68539999999996</v>
      </c>
      <c r="M587" s="26">
        <f t="shared" si="132"/>
        <v>346.68539999999996</v>
      </c>
      <c r="N587">
        <f t="shared" si="133"/>
        <v>0</v>
      </c>
      <c r="O587" s="18">
        <f t="shared" si="138"/>
        <v>247070870.23516539</v>
      </c>
      <c r="P587" s="18">
        <f t="shared" si="134"/>
        <v>0</v>
      </c>
      <c r="Q587" s="17">
        <f t="shared" si="139"/>
        <v>25602620.856481411</v>
      </c>
      <c r="R587" s="17">
        <f t="shared" si="135"/>
        <v>44218.688871297774</v>
      </c>
    </row>
    <row r="588" spans="1:18" x14ac:dyDescent="0.25">
      <c r="A588" s="17">
        <f t="shared" si="126"/>
        <v>0</v>
      </c>
      <c r="B588" s="3" t="s">
        <v>37</v>
      </c>
      <c r="C588" s="3">
        <v>580</v>
      </c>
      <c r="D588" s="3">
        <v>580</v>
      </c>
      <c r="E588" s="10">
        <v>0</v>
      </c>
      <c r="F588" s="17">
        <f t="shared" si="136"/>
        <v>0</v>
      </c>
      <c r="G588" s="17">
        <f t="shared" si="137"/>
        <v>0</v>
      </c>
      <c r="H588" s="17">
        <f t="shared" si="127"/>
        <v>0</v>
      </c>
      <c r="I588">
        <f t="shared" si="128"/>
        <v>0</v>
      </c>
      <c r="J588">
        <f t="shared" si="129"/>
        <v>346.68539999999996</v>
      </c>
      <c r="K588">
        <f t="shared" si="130"/>
        <v>0</v>
      </c>
      <c r="L588" s="17">
        <f t="shared" si="131"/>
        <v>346.68539999999996</v>
      </c>
      <c r="M588" s="26">
        <f t="shared" si="132"/>
        <v>346.68539999999996</v>
      </c>
      <c r="N588">
        <f t="shared" si="133"/>
        <v>0</v>
      </c>
      <c r="O588" s="18">
        <f t="shared" si="138"/>
        <v>247070870.23516539</v>
      </c>
      <c r="P588" s="18">
        <f t="shared" si="134"/>
        <v>0</v>
      </c>
      <c r="Q588" s="17">
        <f t="shared" si="139"/>
        <v>25602620.856481411</v>
      </c>
      <c r="R588" s="17">
        <f t="shared" si="135"/>
        <v>44142.449752554159</v>
      </c>
    </row>
    <row r="589" spans="1:18" x14ac:dyDescent="0.25">
      <c r="A589" s="17">
        <f t="shared" si="126"/>
        <v>0</v>
      </c>
      <c r="B589" s="3" t="s">
        <v>37</v>
      </c>
      <c r="C589" s="3">
        <v>581</v>
      </c>
      <c r="D589" s="3">
        <v>581</v>
      </c>
      <c r="E589" s="10">
        <v>0</v>
      </c>
      <c r="F589" s="17">
        <f t="shared" si="136"/>
        <v>0</v>
      </c>
      <c r="G589" s="17">
        <f t="shared" si="137"/>
        <v>0</v>
      </c>
      <c r="H589" s="17">
        <f t="shared" si="127"/>
        <v>0</v>
      </c>
      <c r="I589">
        <f t="shared" si="128"/>
        <v>0</v>
      </c>
      <c r="J589">
        <f t="shared" si="129"/>
        <v>346.68539999999996</v>
      </c>
      <c r="K589">
        <f t="shared" si="130"/>
        <v>0</v>
      </c>
      <c r="L589" s="17">
        <f t="shared" si="131"/>
        <v>346.68539999999996</v>
      </c>
      <c r="M589" s="26">
        <f t="shared" si="132"/>
        <v>346.68539999999996</v>
      </c>
      <c r="N589">
        <f t="shared" si="133"/>
        <v>0</v>
      </c>
      <c r="O589" s="18">
        <f t="shared" si="138"/>
        <v>247070870.23516539</v>
      </c>
      <c r="P589" s="18">
        <f t="shared" si="134"/>
        <v>0</v>
      </c>
      <c r="Q589" s="17">
        <f t="shared" si="139"/>
        <v>25602620.856481411</v>
      </c>
      <c r="R589" s="17">
        <f t="shared" si="135"/>
        <v>44066.473074838919</v>
      </c>
    </row>
    <row r="590" spans="1:18" x14ac:dyDescent="0.25">
      <c r="A590" s="17">
        <f t="shared" si="126"/>
        <v>0</v>
      </c>
      <c r="B590" s="3" t="s">
        <v>37</v>
      </c>
      <c r="C590" s="3">
        <v>582</v>
      </c>
      <c r="D590" s="3">
        <v>582</v>
      </c>
      <c r="E590" s="10">
        <v>0</v>
      </c>
      <c r="F590" s="17">
        <f t="shared" si="136"/>
        <v>0</v>
      </c>
      <c r="G590" s="17">
        <f t="shared" si="137"/>
        <v>0</v>
      </c>
      <c r="H590" s="17">
        <f t="shared" si="127"/>
        <v>0</v>
      </c>
      <c r="I590">
        <f t="shared" si="128"/>
        <v>0</v>
      </c>
      <c r="J590">
        <f t="shared" si="129"/>
        <v>346.68539999999996</v>
      </c>
      <c r="K590">
        <f t="shared" si="130"/>
        <v>0</v>
      </c>
      <c r="L590" s="17">
        <f t="shared" si="131"/>
        <v>346.68539999999996</v>
      </c>
      <c r="M590" s="26">
        <f t="shared" si="132"/>
        <v>346.68539999999996</v>
      </c>
      <c r="N590">
        <f t="shared" si="133"/>
        <v>0</v>
      </c>
      <c r="O590" s="18">
        <f t="shared" si="138"/>
        <v>247070870.23516539</v>
      </c>
      <c r="P590" s="18">
        <f t="shared" si="134"/>
        <v>0</v>
      </c>
      <c r="Q590" s="17">
        <f t="shared" si="139"/>
        <v>25602620.856481411</v>
      </c>
      <c r="R590" s="17">
        <f t="shared" si="135"/>
        <v>43990.757485363247</v>
      </c>
    </row>
    <row r="591" spans="1:18" x14ac:dyDescent="0.25">
      <c r="A591" s="17">
        <f t="shared" si="126"/>
        <v>0</v>
      </c>
      <c r="B591" s="3" t="s">
        <v>37</v>
      </c>
      <c r="C591" s="3">
        <v>583</v>
      </c>
      <c r="D591" s="3">
        <v>583</v>
      </c>
      <c r="E591" s="10">
        <v>0</v>
      </c>
      <c r="F591" s="17">
        <f t="shared" si="136"/>
        <v>0</v>
      </c>
      <c r="G591" s="17">
        <f t="shared" si="137"/>
        <v>0</v>
      </c>
      <c r="H591" s="17">
        <f t="shared" si="127"/>
        <v>0</v>
      </c>
      <c r="I591">
        <f t="shared" si="128"/>
        <v>0</v>
      </c>
      <c r="J591">
        <f t="shared" si="129"/>
        <v>346.68539999999996</v>
      </c>
      <c r="K591">
        <f t="shared" si="130"/>
        <v>0</v>
      </c>
      <c r="L591" s="17">
        <f t="shared" si="131"/>
        <v>346.68539999999996</v>
      </c>
      <c r="M591" s="26">
        <f t="shared" si="132"/>
        <v>346.68539999999996</v>
      </c>
      <c r="N591">
        <f t="shared" si="133"/>
        <v>0</v>
      </c>
      <c r="O591" s="18">
        <f t="shared" si="138"/>
        <v>247070870.23516539</v>
      </c>
      <c r="P591" s="18">
        <f t="shared" si="134"/>
        <v>0</v>
      </c>
      <c r="Q591" s="17">
        <f t="shared" si="139"/>
        <v>25602620.856481411</v>
      </c>
      <c r="R591" s="17">
        <f t="shared" si="135"/>
        <v>43915.301640619917</v>
      </c>
    </row>
    <row r="592" spans="1:18" x14ac:dyDescent="0.25">
      <c r="A592" s="17">
        <f t="shared" si="126"/>
        <v>0</v>
      </c>
      <c r="B592" s="3" t="s">
        <v>37</v>
      </c>
      <c r="C592" s="3">
        <v>584</v>
      </c>
      <c r="D592" s="3">
        <v>584</v>
      </c>
      <c r="E592" s="10">
        <v>0</v>
      </c>
      <c r="F592" s="17">
        <f t="shared" si="136"/>
        <v>0</v>
      </c>
      <c r="G592" s="17">
        <f t="shared" si="137"/>
        <v>0</v>
      </c>
      <c r="H592" s="17">
        <f t="shared" si="127"/>
        <v>0</v>
      </c>
      <c r="I592">
        <f t="shared" si="128"/>
        <v>0</v>
      </c>
      <c r="J592">
        <f t="shared" si="129"/>
        <v>346.68539999999996</v>
      </c>
      <c r="K592">
        <f t="shared" si="130"/>
        <v>0</v>
      </c>
      <c r="L592" s="17">
        <f t="shared" si="131"/>
        <v>346.68539999999996</v>
      </c>
      <c r="M592" s="26">
        <f t="shared" si="132"/>
        <v>346.68539999999996</v>
      </c>
      <c r="N592">
        <f t="shared" si="133"/>
        <v>0</v>
      </c>
      <c r="O592" s="18">
        <f t="shared" si="138"/>
        <v>247070870.23516539</v>
      </c>
      <c r="P592" s="18">
        <f t="shared" si="134"/>
        <v>0</v>
      </c>
      <c r="Q592" s="17">
        <f t="shared" si="139"/>
        <v>25602620.856481411</v>
      </c>
      <c r="R592" s="17">
        <f t="shared" si="135"/>
        <v>43840.104206303782</v>
      </c>
    </row>
    <row r="593" spans="1:18" x14ac:dyDescent="0.25">
      <c r="A593" s="17">
        <f t="shared" si="126"/>
        <v>0</v>
      </c>
      <c r="B593" s="3" t="s">
        <v>37</v>
      </c>
      <c r="C593" s="3">
        <v>585</v>
      </c>
      <c r="D593" s="3">
        <v>585</v>
      </c>
      <c r="E593" s="10">
        <v>0</v>
      </c>
      <c r="F593" s="17">
        <f t="shared" si="136"/>
        <v>0</v>
      </c>
      <c r="G593" s="17">
        <f t="shared" si="137"/>
        <v>0</v>
      </c>
      <c r="H593" s="17">
        <f t="shared" si="127"/>
        <v>0</v>
      </c>
      <c r="I593">
        <f t="shared" si="128"/>
        <v>0</v>
      </c>
      <c r="J593">
        <f t="shared" si="129"/>
        <v>346.68539999999996</v>
      </c>
      <c r="K593">
        <f t="shared" si="130"/>
        <v>0</v>
      </c>
      <c r="L593" s="17">
        <f t="shared" si="131"/>
        <v>346.68539999999996</v>
      </c>
      <c r="M593" s="26">
        <f t="shared" si="132"/>
        <v>346.68539999999996</v>
      </c>
      <c r="N593">
        <f t="shared" si="133"/>
        <v>0</v>
      </c>
      <c r="O593" s="18">
        <f t="shared" si="138"/>
        <v>247070870.23516539</v>
      </c>
      <c r="P593" s="18">
        <f t="shared" si="134"/>
        <v>0</v>
      </c>
      <c r="Q593" s="17">
        <f t="shared" si="139"/>
        <v>25602620.856481411</v>
      </c>
      <c r="R593" s="17">
        <f t="shared" si="135"/>
        <v>43765.163857233179</v>
      </c>
    </row>
    <row r="594" spans="1:18" x14ac:dyDescent="0.25">
      <c r="A594" s="17">
        <f t="shared" si="126"/>
        <v>0</v>
      </c>
      <c r="B594" s="3" t="s">
        <v>37</v>
      </c>
      <c r="C594" s="3">
        <v>586</v>
      </c>
      <c r="D594" s="3">
        <v>586</v>
      </c>
      <c r="E594" s="10">
        <v>0</v>
      </c>
      <c r="F594" s="17">
        <f t="shared" si="136"/>
        <v>0</v>
      </c>
      <c r="G594" s="17">
        <f t="shared" si="137"/>
        <v>0</v>
      </c>
      <c r="H594" s="17">
        <f t="shared" si="127"/>
        <v>0</v>
      </c>
      <c r="I594">
        <f t="shared" si="128"/>
        <v>0</v>
      </c>
      <c r="J594">
        <f t="shared" si="129"/>
        <v>346.68539999999996</v>
      </c>
      <c r="K594">
        <f t="shared" si="130"/>
        <v>0</v>
      </c>
      <c r="L594" s="17">
        <f t="shared" si="131"/>
        <v>346.68539999999996</v>
      </c>
      <c r="M594" s="26">
        <f t="shared" si="132"/>
        <v>346.68539999999996</v>
      </c>
      <c r="N594">
        <f t="shared" si="133"/>
        <v>0</v>
      </c>
      <c r="O594" s="18">
        <f t="shared" si="138"/>
        <v>247070870.23516539</v>
      </c>
      <c r="P594" s="18">
        <f t="shared" si="134"/>
        <v>0</v>
      </c>
      <c r="Q594" s="17">
        <f t="shared" si="139"/>
        <v>25602620.856481411</v>
      </c>
      <c r="R594" s="17">
        <f t="shared" si="135"/>
        <v>43690.479277272032</v>
      </c>
    </row>
    <row r="595" spans="1:18" x14ac:dyDescent="0.25">
      <c r="A595" s="17">
        <f t="shared" si="126"/>
        <v>0</v>
      </c>
      <c r="B595" s="3" t="s">
        <v>37</v>
      </c>
      <c r="C595" s="3">
        <v>587</v>
      </c>
      <c r="D595" s="3">
        <v>587</v>
      </c>
      <c r="E595" s="10">
        <v>0</v>
      </c>
      <c r="F595" s="17">
        <f t="shared" si="136"/>
        <v>0</v>
      </c>
      <c r="G595" s="17">
        <f t="shared" si="137"/>
        <v>0</v>
      </c>
      <c r="H595" s="17">
        <f t="shared" si="127"/>
        <v>0</v>
      </c>
      <c r="I595">
        <f t="shared" si="128"/>
        <v>0</v>
      </c>
      <c r="J595">
        <f t="shared" si="129"/>
        <v>346.68539999999996</v>
      </c>
      <c r="K595">
        <f t="shared" si="130"/>
        <v>0</v>
      </c>
      <c r="L595" s="17">
        <f t="shared" si="131"/>
        <v>346.68539999999996</v>
      </c>
      <c r="M595" s="26">
        <f t="shared" si="132"/>
        <v>346.68539999999996</v>
      </c>
      <c r="N595">
        <f t="shared" si="133"/>
        <v>0</v>
      </c>
      <c r="O595" s="18">
        <f t="shared" si="138"/>
        <v>247070870.23516539</v>
      </c>
      <c r="P595" s="18">
        <f t="shared" si="134"/>
        <v>0</v>
      </c>
      <c r="Q595" s="17">
        <f t="shared" si="139"/>
        <v>25602620.856481411</v>
      </c>
      <c r="R595" s="17">
        <f t="shared" si="135"/>
        <v>43616.049159252827</v>
      </c>
    </row>
    <row r="596" spans="1:18" x14ac:dyDescent="0.25">
      <c r="A596" s="17">
        <f t="shared" si="126"/>
        <v>0</v>
      </c>
      <c r="B596" s="3" t="s">
        <v>37</v>
      </c>
      <c r="C596" s="3">
        <v>588</v>
      </c>
      <c r="D596" s="3">
        <v>588</v>
      </c>
      <c r="E596" s="10">
        <v>0</v>
      </c>
      <c r="F596" s="17">
        <f t="shared" si="136"/>
        <v>0</v>
      </c>
      <c r="G596" s="17">
        <f t="shared" si="137"/>
        <v>0</v>
      </c>
      <c r="H596" s="17">
        <f t="shared" si="127"/>
        <v>0</v>
      </c>
      <c r="I596">
        <f t="shared" si="128"/>
        <v>0</v>
      </c>
      <c r="J596">
        <f t="shared" si="129"/>
        <v>346.68539999999996</v>
      </c>
      <c r="K596">
        <f t="shared" si="130"/>
        <v>0</v>
      </c>
      <c r="L596" s="17">
        <f t="shared" si="131"/>
        <v>346.68539999999996</v>
      </c>
      <c r="M596" s="26">
        <f t="shared" si="132"/>
        <v>346.68539999999996</v>
      </c>
      <c r="N596">
        <f t="shared" si="133"/>
        <v>0</v>
      </c>
      <c r="O596" s="18">
        <f t="shared" si="138"/>
        <v>247070870.23516539</v>
      </c>
      <c r="P596" s="18">
        <f t="shared" si="134"/>
        <v>0</v>
      </c>
      <c r="Q596" s="17">
        <f t="shared" si="139"/>
        <v>25602620.856481411</v>
      </c>
      <c r="R596" s="17">
        <f t="shared" si="135"/>
        <v>43541.872204900355</v>
      </c>
    </row>
    <row r="597" spans="1:18" x14ac:dyDescent="0.25">
      <c r="A597" s="17">
        <f t="shared" si="126"/>
        <v>0</v>
      </c>
      <c r="B597" s="3" t="s">
        <v>37</v>
      </c>
      <c r="C597" s="3">
        <v>589</v>
      </c>
      <c r="D597" s="3">
        <v>589</v>
      </c>
      <c r="E597" s="10">
        <v>0</v>
      </c>
      <c r="F597" s="17">
        <f t="shared" si="136"/>
        <v>0</v>
      </c>
      <c r="G597" s="17">
        <f t="shared" si="137"/>
        <v>0</v>
      </c>
      <c r="H597" s="17">
        <f t="shared" si="127"/>
        <v>0</v>
      </c>
      <c r="I597">
        <f t="shared" si="128"/>
        <v>0</v>
      </c>
      <c r="J597">
        <f t="shared" si="129"/>
        <v>346.68539999999996</v>
      </c>
      <c r="K597">
        <f t="shared" si="130"/>
        <v>0</v>
      </c>
      <c r="L597" s="17">
        <f t="shared" si="131"/>
        <v>346.68539999999996</v>
      </c>
      <c r="M597" s="26">
        <f t="shared" si="132"/>
        <v>346.68539999999996</v>
      </c>
      <c r="N597">
        <f t="shared" si="133"/>
        <v>0</v>
      </c>
      <c r="O597" s="18">
        <f t="shared" si="138"/>
        <v>247070870.23516539</v>
      </c>
      <c r="P597" s="18">
        <f t="shared" si="134"/>
        <v>0</v>
      </c>
      <c r="Q597" s="17">
        <f t="shared" si="139"/>
        <v>25602620.856481411</v>
      </c>
      <c r="R597" s="17">
        <f t="shared" si="135"/>
        <v>43467.947124756218</v>
      </c>
    </row>
    <row r="598" spans="1:18" x14ac:dyDescent="0.25">
      <c r="A598" s="17">
        <f t="shared" si="126"/>
        <v>0</v>
      </c>
      <c r="B598" s="4" t="s">
        <v>38</v>
      </c>
      <c r="C598" s="4">
        <v>590</v>
      </c>
      <c r="D598" s="4">
        <v>1</v>
      </c>
      <c r="E598" s="11">
        <v>0</v>
      </c>
      <c r="F598" s="17">
        <f t="shared" si="136"/>
        <v>0</v>
      </c>
      <c r="G598" s="17">
        <f t="shared" si="137"/>
        <v>0</v>
      </c>
      <c r="H598" s="17">
        <f t="shared" si="127"/>
        <v>0</v>
      </c>
      <c r="I598">
        <f t="shared" si="128"/>
        <v>0</v>
      </c>
      <c r="J598">
        <f t="shared" si="129"/>
        <v>346.68539999999996</v>
      </c>
      <c r="K598">
        <f t="shared" si="130"/>
        <v>0</v>
      </c>
      <c r="L598" s="17">
        <f t="shared" si="131"/>
        <v>346.68539999999996</v>
      </c>
      <c r="M598" s="26">
        <f t="shared" si="132"/>
        <v>346.68539999999996</v>
      </c>
      <c r="N598">
        <f t="shared" si="133"/>
        <v>0</v>
      </c>
      <c r="O598" s="18">
        <f t="shared" si="138"/>
        <v>247070870.23516539</v>
      </c>
      <c r="P598" s="18">
        <f t="shared" si="134"/>
        <v>0</v>
      </c>
      <c r="Q598" s="17">
        <f t="shared" si="139"/>
        <v>25602620.856481411</v>
      </c>
      <c r="R598" s="17">
        <f t="shared" si="135"/>
        <v>43394.272638104085</v>
      </c>
    </row>
    <row r="599" spans="1:18" x14ac:dyDescent="0.25">
      <c r="A599" s="17">
        <f t="shared" si="126"/>
        <v>0</v>
      </c>
      <c r="B599" s="4" t="s">
        <v>38</v>
      </c>
      <c r="C599" s="4">
        <v>591</v>
      </c>
      <c r="D599" s="4">
        <v>2</v>
      </c>
      <c r="E599" s="11">
        <v>0</v>
      </c>
      <c r="F599" s="17">
        <f t="shared" si="136"/>
        <v>0</v>
      </c>
      <c r="G599" s="17">
        <f t="shared" si="137"/>
        <v>0</v>
      </c>
      <c r="H599" s="17">
        <f t="shared" si="127"/>
        <v>0</v>
      </c>
      <c r="I599">
        <f t="shared" si="128"/>
        <v>0</v>
      </c>
      <c r="J599">
        <f t="shared" si="129"/>
        <v>346.68539999999996</v>
      </c>
      <c r="K599">
        <f t="shared" si="130"/>
        <v>0</v>
      </c>
      <c r="L599" s="17">
        <f t="shared" si="131"/>
        <v>346.68539999999996</v>
      </c>
      <c r="M599" s="26">
        <f t="shared" si="132"/>
        <v>346.68539999999996</v>
      </c>
      <c r="N599">
        <f t="shared" si="133"/>
        <v>0</v>
      </c>
      <c r="O599" s="18">
        <f t="shared" si="138"/>
        <v>247070870.23516539</v>
      </c>
      <c r="P599" s="18">
        <f t="shared" si="134"/>
        <v>0</v>
      </c>
      <c r="Q599" s="17">
        <f t="shared" si="139"/>
        <v>25602620.856481411</v>
      </c>
      <c r="R599" s="17">
        <f t="shared" si="135"/>
        <v>43320.847472895788</v>
      </c>
    </row>
    <row r="600" spans="1:18" x14ac:dyDescent="0.25">
      <c r="A600" s="17">
        <f t="shared" si="126"/>
        <v>0</v>
      </c>
      <c r="B600" s="4" t="s">
        <v>38</v>
      </c>
      <c r="C600" s="4">
        <v>592</v>
      </c>
      <c r="D600" s="4">
        <v>3</v>
      </c>
      <c r="E600" s="11">
        <v>0</v>
      </c>
      <c r="F600" s="17">
        <f t="shared" si="136"/>
        <v>0</v>
      </c>
      <c r="G600" s="17">
        <f t="shared" si="137"/>
        <v>0</v>
      </c>
      <c r="H600" s="17">
        <f t="shared" si="127"/>
        <v>0</v>
      </c>
      <c r="I600">
        <f t="shared" si="128"/>
        <v>0</v>
      </c>
      <c r="J600">
        <f t="shared" si="129"/>
        <v>346.68539999999996</v>
      </c>
      <c r="K600">
        <f t="shared" si="130"/>
        <v>0</v>
      </c>
      <c r="L600" s="17">
        <f t="shared" si="131"/>
        <v>346.68539999999996</v>
      </c>
      <c r="M600" s="26">
        <f t="shared" si="132"/>
        <v>346.68539999999996</v>
      </c>
      <c r="N600">
        <f t="shared" si="133"/>
        <v>0</v>
      </c>
      <c r="O600" s="18">
        <f t="shared" si="138"/>
        <v>247070870.23516539</v>
      </c>
      <c r="P600" s="18">
        <f t="shared" si="134"/>
        <v>0</v>
      </c>
      <c r="Q600" s="17">
        <f t="shared" si="139"/>
        <v>25602620.856481411</v>
      </c>
      <c r="R600" s="17">
        <f t="shared" si="135"/>
        <v>43247.670365678059</v>
      </c>
    </row>
    <row r="601" spans="1:18" x14ac:dyDescent="0.25">
      <c r="A601" s="17">
        <f t="shared" si="126"/>
        <v>0</v>
      </c>
      <c r="B601" s="4" t="s">
        <v>38</v>
      </c>
      <c r="C601" s="4">
        <v>593</v>
      </c>
      <c r="D601" s="4">
        <v>4</v>
      </c>
      <c r="E601" s="11">
        <v>0</v>
      </c>
      <c r="F601" s="17">
        <f t="shared" si="136"/>
        <v>0</v>
      </c>
      <c r="G601" s="17">
        <f t="shared" si="137"/>
        <v>0</v>
      </c>
      <c r="H601" s="17">
        <f t="shared" si="127"/>
        <v>0</v>
      </c>
      <c r="I601">
        <f t="shared" si="128"/>
        <v>0</v>
      </c>
      <c r="J601">
        <f t="shared" si="129"/>
        <v>346.68539999999996</v>
      </c>
      <c r="K601">
        <f t="shared" si="130"/>
        <v>0</v>
      </c>
      <c r="L601" s="17">
        <f t="shared" si="131"/>
        <v>346.68539999999996</v>
      </c>
      <c r="M601" s="26">
        <f t="shared" si="132"/>
        <v>346.68539999999996</v>
      </c>
      <c r="N601">
        <f t="shared" si="133"/>
        <v>0</v>
      </c>
      <c r="O601" s="18">
        <f t="shared" si="138"/>
        <v>247070870.23516539</v>
      </c>
      <c r="P601" s="18">
        <f t="shared" si="134"/>
        <v>0</v>
      </c>
      <c r="Q601" s="17">
        <f t="shared" si="139"/>
        <v>25602620.856481411</v>
      </c>
      <c r="R601" s="17">
        <f t="shared" si="135"/>
        <v>43174.740061520082</v>
      </c>
    </row>
    <row r="602" spans="1:18" x14ac:dyDescent="0.25">
      <c r="A602" s="17">
        <f t="shared" si="126"/>
        <v>0</v>
      </c>
      <c r="B602" s="4" t="s">
        <v>38</v>
      </c>
      <c r="C602" s="4">
        <v>594</v>
      </c>
      <c r="D602" s="4">
        <v>5</v>
      </c>
      <c r="E602" s="11">
        <v>0</v>
      </c>
      <c r="F602" s="17">
        <f t="shared" si="136"/>
        <v>0</v>
      </c>
      <c r="G602" s="17">
        <f t="shared" si="137"/>
        <v>0</v>
      </c>
      <c r="H602" s="17">
        <f t="shared" si="127"/>
        <v>0</v>
      </c>
      <c r="I602">
        <f t="shared" si="128"/>
        <v>0</v>
      </c>
      <c r="J602">
        <f t="shared" si="129"/>
        <v>346.68539999999996</v>
      </c>
      <c r="K602">
        <f t="shared" si="130"/>
        <v>0</v>
      </c>
      <c r="L602" s="17">
        <f t="shared" si="131"/>
        <v>346.68539999999996</v>
      </c>
      <c r="M602" s="26">
        <f t="shared" si="132"/>
        <v>346.68539999999996</v>
      </c>
      <c r="N602">
        <f t="shared" si="133"/>
        <v>0</v>
      </c>
      <c r="O602" s="18">
        <f t="shared" si="138"/>
        <v>247070870.23516539</v>
      </c>
      <c r="P602" s="18">
        <f t="shared" si="134"/>
        <v>0</v>
      </c>
      <c r="Q602" s="17">
        <f t="shared" si="139"/>
        <v>25602620.856481411</v>
      </c>
      <c r="R602" s="17">
        <f t="shared" si="135"/>
        <v>43102.055313941768</v>
      </c>
    </row>
    <row r="603" spans="1:18" x14ac:dyDescent="0.25">
      <c r="A603" s="17">
        <f t="shared" si="126"/>
        <v>0</v>
      </c>
      <c r="B603" s="4" t="s">
        <v>38</v>
      </c>
      <c r="C603" s="4">
        <v>595</v>
      </c>
      <c r="D603" s="4">
        <v>6</v>
      </c>
      <c r="E603" s="11">
        <v>0</v>
      </c>
      <c r="F603" s="17">
        <f t="shared" si="136"/>
        <v>0</v>
      </c>
      <c r="G603" s="17">
        <f t="shared" si="137"/>
        <v>0</v>
      </c>
      <c r="H603" s="17">
        <f t="shared" si="127"/>
        <v>0</v>
      </c>
      <c r="I603">
        <f t="shared" si="128"/>
        <v>0</v>
      </c>
      <c r="J603">
        <f t="shared" si="129"/>
        <v>346.68539999999996</v>
      </c>
      <c r="K603">
        <f t="shared" si="130"/>
        <v>0</v>
      </c>
      <c r="L603" s="17">
        <f t="shared" si="131"/>
        <v>346.68539999999996</v>
      </c>
      <c r="M603" s="26">
        <f t="shared" si="132"/>
        <v>346.68539999999996</v>
      </c>
      <c r="N603">
        <f t="shared" si="133"/>
        <v>0</v>
      </c>
      <c r="O603" s="18">
        <f t="shared" si="138"/>
        <v>247070870.23516539</v>
      </c>
      <c r="P603" s="18">
        <f t="shared" si="134"/>
        <v>0</v>
      </c>
      <c r="Q603" s="17">
        <f t="shared" si="139"/>
        <v>25602620.856481411</v>
      </c>
      <c r="R603" s="17">
        <f t="shared" si="135"/>
        <v>43029.614884842704</v>
      </c>
    </row>
    <row r="604" spans="1:18" x14ac:dyDescent="0.25">
      <c r="A604" s="17">
        <f t="shared" si="126"/>
        <v>0</v>
      </c>
      <c r="B604" s="4" t="s">
        <v>38</v>
      </c>
      <c r="C604" s="4">
        <v>596</v>
      </c>
      <c r="D604" s="4">
        <v>7</v>
      </c>
      <c r="E604" s="11">
        <v>0</v>
      </c>
      <c r="F604" s="17">
        <f t="shared" si="136"/>
        <v>0</v>
      </c>
      <c r="G604" s="17">
        <f t="shared" si="137"/>
        <v>0</v>
      </c>
      <c r="H604" s="17">
        <f t="shared" si="127"/>
        <v>0</v>
      </c>
      <c r="I604">
        <f t="shared" si="128"/>
        <v>0</v>
      </c>
      <c r="J604">
        <f t="shared" si="129"/>
        <v>346.68539999999996</v>
      </c>
      <c r="K604">
        <f t="shared" si="130"/>
        <v>0</v>
      </c>
      <c r="L604" s="17">
        <f t="shared" si="131"/>
        <v>346.68539999999996</v>
      </c>
      <c r="M604" s="26">
        <f t="shared" si="132"/>
        <v>346.68539999999996</v>
      </c>
      <c r="N604">
        <f t="shared" si="133"/>
        <v>0</v>
      </c>
      <c r="O604" s="18">
        <f t="shared" si="138"/>
        <v>247070870.23516539</v>
      </c>
      <c r="P604" s="18">
        <f t="shared" si="134"/>
        <v>0</v>
      </c>
      <c r="Q604" s="17">
        <f t="shared" si="139"/>
        <v>25602620.856481411</v>
      </c>
      <c r="R604" s="17">
        <f t="shared" si="135"/>
        <v>42957.417544431897</v>
      </c>
    </row>
    <row r="605" spans="1:18" x14ac:dyDescent="0.25">
      <c r="A605" s="17">
        <f t="shared" si="126"/>
        <v>0</v>
      </c>
      <c r="B605" s="4" t="s">
        <v>38</v>
      </c>
      <c r="C605" s="4">
        <v>597</v>
      </c>
      <c r="D605" s="4">
        <v>8</v>
      </c>
      <c r="E605" s="11">
        <v>0</v>
      </c>
      <c r="F605" s="17">
        <f t="shared" si="136"/>
        <v>0</v>
      </c>
      <c r="G605" s="17">
        <f t="shared" si="137"/>
        <v>0</v>
      </c>
      <c r="H605" s="17">
        <f t="shared" si="127"/>
        <v>0</v>
      </c>
      <c r="I605">
        <f t="shared" si="128"/>
        <v>0</v>
      </c>
      <c r="J605">
        <f t="shared" si="129"/>
        <v>346.68539999999996</v>
      </c>
      <c r="K605">
        <f t="shared" si="130"/>
        <v>0</v>
      </c>
      <c r="L605" s="17">
        <f t="shared" si="131"/>
        <v>346.68539999999996</v>
      </c>
      <c r="M605" s="26">
        <f t="shared" si="132"/>
        <v>346.68539999999996</v>
      </c>
      <c r="N605">
        <f t="shared" si="133"/>
        <v>0</v>
      </c>
      <c r="O605" s="18">
        <f t="shared" si="138"/>
        <v>247070870.23516539</v>
      </c>
      <c r="P605" s="18">
        <f t="shared" si="134"/>
        <v>0</v>
      </c>
      <c r="Q605" s="17">
        <f t="shared" si="139"/>
        <v>25602620.856481411</v>
      </c>
      <c r="R605" s="17">
        <f t="shared" si="135"/>
        <v>42885.462071158145</v>
      </c>
    </row>
    <row r="606" spans="1:18" x14ac:dyDescent="0.25">
      <c r="A606" s="17">
        <f t="shared" si="126"/>
        <v>0</v>
      </c>
      <c r="B606" s="4" t="s">
        <v>38</v>
      </c>
      <c r="C606" s="4">
        <v>598</v>
      </c>
      <c r="D606" s="4">
        <v>9</v>
      </c>
      <c r="E606" s="11">
        <v>0</v>
      </c>
      <c r="F606" s="17">
        <f t="shared" si="136"/>
        <v>0</v>
      </c>
      <c r="G606" s="17">
        <f t="shared" si="137"/>
        <v>0</v>
      </c>
      <c r="H606" s="17">
        <f t="shared" si="127"/>
        <v>0</v>
      </c>
      <c r="I606">
        <f t="shared" si="128"/>
        <v>0</v>
      </c>
      <c r="J606">
        <f t="shared" si="129"/>
        <v>346.68539999999996</v>
      </c>
      <c r="K606">
        <f t="shared" si="130"/>
        <v>0</v>
      </c>
      <c r="L606" s="17">
        <f t="shared" si="131"/>
        <v>346.68539999999996</v>
      </c>
      <c r="M606" s="26">
        <f t="shared" si="132"/>
        <v>346.68539999999996</v>
      </c>
      <c r="N606">
        <f t="shared" si="133"/>
        <v>0</v>
      </c>
      <c r="O606" s="18">
        <f t="shared" si="138"/>
        <v>247070870.23516539</v>
      </c>
      <c r="P606" s="18">
        <f t="shared" si="134"/>
        <v>0</v>
      </c>
      <c r="Q606" s="17">
        <f t="shared" si="139"/>
        <v>25602620.856481411</v>
      </c>
      <c r="R606" s="17">
        <f t="shared" si="135"/>
        <v>42813.747251641158</v>
      </c>
    </row>
    <row r="607" spans="1:18" x14ac:dyDescent="0.25">
      <c r="A607" s="17">
        <f t="shared" si="126"/>
        <v>0</v>
      </c>
      <c r="B607" s="4" t="s">
        <v>38</v>
      </c>
      <c r="C607" s="4">
        <v>599</v>
      </c>
      <c r="D607" s="4">
        <v>10</v>
      </c>
      <c r="E607" s="11">
        <v>0</v>
      </c>
      <c r="F607" s="17">
        <f t="shared" si="136"/>
        <v>0</v>
      </c>
      <c r="G607" s="17">
        <f t="shared" si="137"/>
        <v>0</v>
      </c>
      <c r="H607" s="17">
        <f t="shared" si="127"/>
        <v>0</v>
      </c>
      <c r="I607">
        <f t="shared" si="128"/>
        <v>0</v>
      </c>
      <c r="J607">
        <f t="shared" si="129"/>
        <v>346.68539999999996</v>
      </c>
      <c r="K607">
        <f t="shared" si="130"/>
        <v>0</v>
      </c>
      <c r="L607" s="17">
        <f t="shared" si="131"/>
        <v>346.68539999999996</v>
      </c>
      <c r="M607" s="26">
        <f t="shared" si="132"/>
        <v>346.68539999999996</v>
      </c>
      <c r="N607">
        <f t="shared" si="133"/>
        <v>0</v>
      </c>
      <c r="O607" s="18">
        <f t="shared" si="138"/>
        <v>247070870.23516539</v>
      </c>
      <c r="P607" s="18">
        <f t="shared" si="134"/>
        <v>0</v>
      </c>
      <c r="Q607" s="17">
        <f t="shared" si="139"/>
        <v>25602620.856481411</v>
      </c>
      <c r="R607" s="17">
        <f t="shared" si="135"/>
        <v>42742.271880603359</v>
      </c>
    </row>
    <row r="608" spans="1:18" x14ac:dyDescent="0.25">
      <c r="A608" s="17">
        <f t="shared" si="126"/>
        <v>0</v>
      </c>
      <c r="B608" s="4" t="s">
        <v>38</v>
      </c>
      <c r="C608" s="4">
        <v>600</v>
      </c>
      <c r="D608" s="4">
        <v>11</v>
      </c>
      <c r="E608" s="11">
        <v>0</v>
      </c>
      <c r="F608" s="17">
        <f t="shared" si="136"/>
        <v>0.1388888888888889</v>
      </c>
      <c r="G608" s="17">
        <f t="shared" si="137"/>
        <v>0.5</v>
      </c>
      <c r="H608" s="17">
        <f t="shared" si="127"/>
        <v>0</v>
      </c>
      <c r="I608">
        <f t="shared" si="128"/>
        <v>258.33333333333337</v>
      </c>
      <c r="J608">
        <f t="shared" si="129"/>
        <v>346.68539999999996</v>
      </c>
      <c r="K608">
        <f t="shared" si="130"/>
        <v>0</v>
      </c>
      <c r="L608" s="17">
        <f t="shared" si="131"/>
        <v>605.01873333333333</v>
      </c>
      <c r="M608" s="26">
        <f t="shared" si="132"/>
        <v>605.01873333333333</v>
      </c>
      <c r="N608">
        <f t="shared" si="133"/>
        <v>0</v>
      </c>
      <c r="O608" s="18">
        <f t="shared" si="138"/>
        <v>247070870.23516539</v>
      </c>
      <c r="P608" s="18">
        <f t="shared" si="134"/>
        <v>0</v>
      </c>
      <c r="Q608" s="17">
        <f t="shared" si="139"/>
        <v>25602620.856481411</v>
      </c>
      <c r="R608" s="17">
        <f t="shared" si="135"/>
        <v>42671.034760802351</v>
      </c>
    </row>
    <row r="609" spans="1:18" x14ac:dyDescent="0.25">
      <c r="A609" s="17">
        <f t="shared" si="126"/>
        <v>3.3333333333333335</v>
      </c>
      <c r="B609" s="4" t="s">
        <v>38</v>
      </c>
      <c r="C609" s="4">
        <v>601</v>
      </c>
      <c r="D609" s="4">
        <v>12</v>
      </c>
      <c r="E609" s="11">
        <v>1</v>
      </c>
      <c r="F609" s="17">
        <f t="shared" si="136"/>
        <v>0.29166666666666669</v>
      </c>
      <c r="G609" s="17">
        <f t="shared" si="137"/>
        <v>1.05</v>
      </c>
      <c r="H609" s="17">
        <f t="shared" si="127"/>
        <v>0.27777777777777779</v>
      </c>
      <c r="I609">
        <f t="shared" si="128"/>
        <v>542.5</v>
      </c>
      <c r="J609">
        <f t="shared" si="129"/>
        <v>346.68539999999996</v>
      </c>
      <c r="K609">
        <f t="shared" si="130"/>
        <v>0.12957777777777782</v>
      </c>
      <c r="L609" s="17">
        <f t="shared" si="131"/>
        <v>889.3149777777777</v>
      </c>
      <c r="M609" s="26">
        <f t="shared" si="132"/>
        <v>889.31497777777781</v>
      </c>
      <c r="N609">
        <f t="shared" si="133"/>
        <v>2964.3832592592594</v>
      </c>
      <c r="O609" s="18">
        <f t="shared" si="138"/>
        <v>247070870.23516539</v>
      </c>
      <c r="P609" s="18">
        <f t="shared" si="134"/>
        <v>71.759259259259267</v>
      </c>
      <c r="Q609" s="17">
        <f t="shared" si="139"/>
        <v>25602620.856481411</v>
      </c>
      <c r="R609" s="17">
        <f t="shared" si="135"/>
        <v>42600.034702964076</v>
      </c>
    </row>
    <row r="610" spans="1:18" x14ac:dyDescent="0.25">
      <c r="A610" s="17">
        <f t="shared" si="126"/>
        <v>7.5833333333333339</v>
      </c>
      <c r="B610" s="4" t="s">
        <v>38</v>
      </c>
      <c r="C610" s="4">
        <v>602</v>
      </c>
      <c r="D610" s="4">
        <v>13</v>
      </c>
      <c r="E610" s="11">
        <v>2.1</v>
      </c>
      <c r="F610" s="17">
        <f t="shared" si="136"/>
        <v>0.52777777777777779</v>
      </c>
      <c r="G610" s="17">
        <f t="shared" si="137"/>
        <v>1.9</v>
      </c>
      <c r="H610" s="17">
        <f t="shared" si="127"/>
        <v>0.58333333333333337</v>
      </c>
      <c r="I610">
        <f t="shared" si="128"/>
        <v>981.66666666666674</v>
      </c>
      <c r="J610">
        <f t="shared" si="129"/>
        <v>346.68539999999996</v>
      </c>
      <c r="K610">
        <f t="shared" si="130"/>
        <v>0.27211333333333343</v>
      </c>
      <c r="L610" s="17">
        <f t="shared" si="131"/>
        <v>1328.6241800000003</v>
      </c>
      <c r="M610" s="26">
        <f t="shared" si="132"/>
        <v>1328.62418</v>
      </c>
      <c r="N610">
        <f t="shared" si="133"/>
        <v>10075.400031666668</v>
      </c>
      <c r="O610" s="18">
        <f t="shared" si="138"/>
        <v>247073834.61842465</v>
      </c>
      <c r="P610" s="18">
        <f t="shared" si="134"/>
        <v>316.45833333333337</v>
      </c>
      <c r="Q610" s="17">
        <f t="shared" si="139"/>
        <v>25602692.615740668</v>
      </c>
      <c r="R610" s="17">
        <f t="shared" si="135"/>
        <v>42529.389727143964</v>
      </c>
    </row>
    <row r="611" spans="1:18" x14ac:dyDescent="0.25">
      <c r="A611" s="17">
        <f t="shared" si="126"/>
        <v>18.666666666666664</v>
      </c>
      <c r="B611" s="4" t="s">
        <v>38</v>
      </c>
      <c r="C611" s="4">
        <v>603</v>
      </c>
      <c r="D611" s="4">
        <v>14</v>
      </c>
      <c r="E611" s="11">
        <v>4.8</v>
      </c>
      <c r="F611" s="17">
        <f t="shared" si="136"/>
        <v>0.97222222222222221</v>
      </c>
      <c r="G611" s="17">
        <f t="shared" si="137"/>
        <v>3.5</v>
      </c>
      <c r="H611" s="17">
        <f t="shared" si="127"/>
        <v>1.3333333333333333</v>
      </c>
      <c r="I611">
        <f t="shared" si="128"/>
        <v>1808.3333333333333</v>
      </c>
      <c r="J611">
        <f t="shared" si="129"/>
        <v>346.68539999999996</v>
      </c>
      <c r="K611">
        <f t="shared" si="130"/>
        <v>0.62197333333333349</v>
      </c>
      <c r="L611" s="17">
        <f t="shared" si="131"/>
        <v>2155.6407066666666</v>
      </c>
      <c r="M611" s="26">
        <f t="shared" si="132"/>
        <v>2155.6407066666666</v>
      </c>
      <c r="N611">
        <f t="shared" si="133"/>
        <v>40238.626524444437</v>
      </c>
      <c r="O611" s="18">
        <f t="shared" si="138"/>
        <v>247083910.01845631</v>
      </c>
      <c r="P611" s="18">
        <f t="shared" si="134"/>
        <v>1653.3333333333333</v>
      </c>
      <c r="Q611" s="17">
        <f t="shared" si="139"/>
        <v>25603009.074074</v>
      </c>
      <c r="R611" s="17">
        <f t="shared" si="135"/>
        <v>42459.38486579436</v>
      </c>
    </row>
    <row r="612" spans="1:18" x14ac:dyDescent="0.25">
      <c r="A612" s="17">
        <f t="shared" si="126"/>
        <v>37.916666666666664</v>
      </c>
      <c r="B612" s="4" t="s">
        <v>38</v>
      </c>
      <c r="C612" s="4">
        <v>604</v>
      </c>
      <c r="D612" s="4">
        <v>15</v>
      </c>
      <c r="E612" s="11">
        <v>9.1</v>
      </c>
      <c r="F612" s="17">
        <f t="shared" si="136"/>
        <v>1.3055555555555554</v>
      </c>
      <c r="G612" s="17">
        <f t="shared" si="137"/>
        <v>4.6999999999999993</v>
      </c>
      <c r="H612" s="17">
        <f t="shared" si="127"/>
        <v>2.5277777777777777</v>
      </c>
      <c r="I612">
        <f t="shared" si="128"/>
        <v>2428.333333333333</v>
      </c>
      <c r="J612">
        <f t="shared" si="129"/>
        <v>346.68539999999996</v>
      </c>
      <c r="K612">
        <f t="shared" si="130"/>
        <v>1.179157777777778</v>
      </c>
      <c r="L612" s="17">
        <f t="shared" si="131"/>
        <v>2776.1978911111105</v>
      </c>
      <c r="M612" s="26">
        <f t="shared" si="132"/>
        <v>2776.1978911111109</v>
      </c>
      <c r="N612">
        <f t="shared" si="133"/>
        <v>105264.17003796295</v>
      </c>
      <c r="O612" s="18">
        <f t="shared" si="138"/>
        <v>247124148.64498076</v>
      </c>
      <c r="P612" s="18">
        <f t="shared" si="134"/>
        <v>5942.3842592592582</v>
      </c>
      <c r="Q612" s="17">
        <f t="shared" si="139"/>
        <v>25604662.407407332</v>
      </c>
      <c r="R612" s="17">
        <f t="shared" si="135"/>
        <v>42391.825177826708</v>
      </c>
    </row>
    <row r="613" spans="1:18" x14ac:dyDescent="0.25">
      <c r="A613" s="17">
        <f t="shared" si="126"/>
        <v>63.111111111111107</v>
      </c>
      <c r="B613" s="4" t="s">
        <v>38</v>
      </c>
      <c r="C613" s="4">
        <v>605</v>
      </c>
      <c r="D613" s="4">
        <v>16</v>
      </c>
      <c r="E613" s="11">
        <v>14.2</v>
      </c>
      <c r="F613" s="17">
        <f t="shared" si="136"/>
        <v>1.4861111111111112</v>
      </c>
      <c r="G613" s="17">
        <f t="shared" si="137"/>
        <v>5.3500000000000005</v>
      </c>
      <c r="H613" s="17">
        <f t="shared" si="127"/>
        <v>3.9444444444444442</v>
      </c>
      <c r="I613">
        <f t="shared" si="128"/>
        <v>2764.166666666667</v>
      </c>
      <c r="J613">
        <f t="shared" si="129"/>
        <v>346.68539999999996</v>
      </c>
      <c r="K613">
        <f t="shared" si="130"/>
        <v>1.8400044444444448</v>
      </c>
      <c r="L613" s="17">
        <f t="shared" si="131"/>
        <v>3112.6920711111111</v>
      </c>
      <c r="M613" s="26">
        <f t="shared" si="132"/>
        <v>3112.6920711111115</v>
      </c>
      <c r="N613">
        <f t="shared" si="133"/>
        <v>196445.45515456793</v>
      </c>
      <c r="O613" s="18">
        <f t="shared" si="138"/>
        <v>247229412.81501871</v>
      </c>
      <c r="P613" s="18">
        <f t="shared" si="134"/>
        <v>14469.537037037036</v>
      </c>
      <c r="Q613" s="17">
        <f t="shared" si="139"/>
        <v>25610604.79166659</v>
      </c>
      <c r="R613" s="17">
        <f t="shared" si="135"/>
        <v>42331.578168043947</v>
      </c>
    </row>
    <row r="614" spans="1:18" x14ac:dyDescent="0.25">
      <c r="A614" s="17">
        <f t="shared" si="126"/>
        <v>93.5</v>
      </c>
      <c r="B614" s="4" t="s">
        <v>38</v>
      </c>
      <c r="C614" s="4">
        <v>606</v>
      </c>
      <c r="D614" s="4">
        <v>17</v>
      </c>
      <c r="E614" s="11">
        <v>19.8</v>
      </c>
      <c r="F614" s="17">
        <f t="shared" si="136"/>
        <v>1.5694444444444444</v>
      </c>
      <c r="G614" s="17">
        <f t="shared" si="137"/>
        <v>5.65</v>
      </c>
      <c r="H614" s="17">
        <f t="shared" si="127"/>
        <v>5.5</v>
      </c>
      <c r="I614">
        <f t="shared" si="128"/>
        <v>2919.1666666666665</v>
      </c>
      <c r="J614">
        <f t="shared" si="129"/>
        <v>346.68539999999996</v>
      </c>
      <c r="K614">
        <f t="shared" si="130"/>
        <v>2.5656400000000006</v>
      </c>
      <c r="L614" s="17">
        <f t="shared" si="131"/>
        <v>3268.4177066666662</v>
      </c>
      <c r="M614" s="26">
        <f t="shared" si="132"/>
        <v>3268.4177066666666</v>
      </c>
      <c r="N614">
        <f t="shared" si="133"/>
        <v>305597.05557333335</v>
      </c>
      <c r="O614" s="18">
        <f t="shared" si="138"/>
        <v>247425858.27017328</v>
      </c>
      <c r="P614" s="18">
        <f t="shared" si="134"/>
        <v>28132.5</v>
      </c>
      <c r="Q614" s="17">
        <f t="shared" si="139"/>
        <v>25625074.328703627</v>
      </c>
      <c r="R614" s="17">
        <f t="shared" si="135"/>
        <v>42285.60120248123</v>
      </c>
    </row>
    <row r="615" spans="1:18" x14ac:dyDescent="0.25">
      <c r="A615" s="17">
        <f t="shared" si="126"/>
        <v>127.5</v>
      </c>
      <c r="B615" s="4" t="s">
        <v>38</v>
      </c>
      <c r="C615" s="4">
        <v>607</v>
      </c>
      <c r="D615" s="4">
        <v>18</v>
      </c>
      <c r="E615" s="11">
        <v>25.5</v>
      </c>
      <c r="F615" s="17">
        <f t="shared" si="136"/>
        <v>1.4861111111111109</v>
      </c>
      <c r="G615" s="17">
        <f t="shared" si="137"/>
        <v>5.35</v>
      </c>
      <c r="H615" s="17">
        <f t="shared" si="127"/>
        <v>7.083333333333333</v>
      </c>
      <c r="I615">
        <f t="shared" si="128"/>
        <v>2764.1666666666665</v>
      </c>
      <c r="J615">
        <f t="shared" si="129"/>
        <v>346.68539999999996</v>
      </c>
      <c r="K615">
        <f t="shared" si="130"/>
        <v>3.3042333333333342</v>
      </c>
      <c r="L615" s="17">
        <f t="shared" si="131"/>
        <v>3114.1562999999996</v>
      </c>
      <c r="M615" s="26">
        <f t="shared" si="132"/>
        <v>3114.1562999999996</v>
      </c>
      <c r="N615">
        <f t="shared" si="133"/>
        <v>397054.92824999994</v>
      </c>
      <c r="O615" s="18">
        <f t="shared" si="138"/>
        <v>247731455.32574663</v>
      </c>
      <c r="P615" s="18">
        <f t="shared" si="134"/>
        <v>46661.458333333328</v>
      </c>
      <c r="Q615" s="17">
        <f t="shared" si="139"/>
        <v>25653206.828703627</v>
      </c>
      <c r="R615" s="17">
        <f t="shared" si="135"/>
        <v>42262.284726035628</v>
      </c>
    </row>
    <row r="616" spans="1:18" x14ac:dyDescent="0.25">
      <c r="A616" s="17">
        <f t="shared" si="126"/>
        <v>160.9722222222222</v>
      </c>
      <c r="B616" s="4" t="s">
        <v>38</v>
      </c>
      <c r="C616" s="4">
        <v>608</v>
      </c>
      <c r="D616" s="4">
        <v>19</v>
      </c>
      <c r="E616" s="11">
        <v>30.5</v>
      </c>
      <c r="F616" s="17">
        <f t="shared" si="136"/>
        <v>1.2916666666666663</v>
      </c>
      <c r="G616" s="17">
        <f t="shared" si="137"/>
        <v>4.6499999999999986</v>
      </c>
      <c r="H616" s="17">
        <f t="shared" si="127"/>
        <v>8.4722222222222214</v>
      </c>
      <c r="I616">
        <f t="shared" si="128"/>
        <v>2402.4999999999991</v>
      </c>
      <c r="J616">
        <f t="shared" si="129"/>
        <v>346.68539999999996</v>
      </c>
      <c r="K616">
        <f t="shared" si="130"/>
        <v>3.952122222222223</v>
      </c>
      <c r="L616" s="17">
        <f t="shared" si="131"/>
        <v>2753.1375222222214</v>
      </c>
      <c r="M616" s="26">
        <f t="shared" si="132"/>
        <v>2753.1375222222214</v>
      </c>
      <c r="N616">
        <f t="shared" si="133"/>
        <v>443178.66503549361</v>
      </c>
      <c r="O616" s="18">
        <f t="shared" si="138"/>
        <v>248128510.25399664</v>
      </c>
      <c r="P616" s="18">
        <f t="shared" si="134"/>
        <v>66754.050925925912</v>
      </c>
      <c r="Q616" s="17">
        <f t="shared" si="139"/>
        <v>25699868.287036959</v>
      </c>
      <c r="R616" s="17">
        <f t="shared" si="135"/>
        <v>42269.520208942369</v>
      </c>
    </row>
    <row r="617" spans="1:18" x14ac:dyDescent="0.25">
      <c r="A617" s="17">
        <f t="shared" si="126"/>
        <v>193.33333333333331</v>
      </c>
      <c r="B617" s="4" t="s">
        <v>38</v>
      </c>
      <c r="C617" s="4">
        <v>609</v>
      </c>
      <c r="D617" s="4">
        <v>20</v>
      </c>
      <c r="E617" s="11">
        <v>34.799999999999997</v>
      </c>
      <c r="F617" s="17">
        <f t="shared" si="136"/>
        <v>1.1527777777777775</v>
      </c>
      <c r="G617" s="17">
        <f t="shared" si="137"/>
        <v>4.1499999999999986</v>
      </c>
      <c r="H617" s="17">
        <f t="shared" si="127"/>
        <v>9.6666666666666661</v>
      </c>
      <c r="I617">
        <f t="shared" si="128"/>
        <v>2144.1666666666661</v>
      </c>
      <c r="J617">
        <f t="shared" si="129"/>
        <v>346.68539999999996</v>
      </c>
      <c r="K617">
        <f t="shared" si="130"/>
        <v>4.5093066666666672</v>
      </c>
      <c r="L617" s="17">
        <f t="shared" si="131"/>
        <v>2495.3613733333327</v>
      </c>
      <c r="M617" s="26">
        <f t="shared" si="132"/>
        <v>2495.3613733333327</v>
      </c>
      <c r="N617">
        <f t="shared" si="133"/>
        <v>482436.53217777761</v>
      </c>
      <c r="O617" s="18">
        <f t="shared" si="138"/>
        <v>248571688.91903213</v>
      </c>
      <c r="P617" s="18">
        <f t="shared" si="134"/>
        <v>86903.333333333314</v>
      </c>
      <c r="Q617" s="17">
        <f t="shared" si="139"/>
        <v>25766622.337962884</v>
      </c>
      <c r="R617" s="17">
        <f t="shared" si="135"/>
        <v>42309.724692878299</v>
      </c>
    </row>
    <row r="618" spans="1:18" x14ac:dyDescent="0.25">
      <c r="A618" s="17">
        <f t="shared" si="126"/>
        <v>226.33333333333331</v>
      </c>
      <c r="B618" s="4" t="s">
        <v>38</v>
      </c>
      <c r="C618" s="4">
        <v>610</v>
      </c>
      <c r="D618" s="4">
        <v>21</v>
      </c>
      <c r="E618" s="11">
        <v>38.799999999999997</v>
      </c>
      <c r="F618" s="17">
        <f t="shared" si="136"/>
        <v>1.1250000000000002</v>
      </c>
      <c r="G618" s="17">
        <f t="shared" si="137"/>
        <v>4.0500000000000007</v>
      </c>
      <c r="H618" s="17">
        <f t="shared" si="127"/>
        <v>10.777777777777777</v>
      </c>
      <c r="I618">
        <f t="shared" si="128"/>
        <v>2092.5000000000005</v>
      </c>
      <c r="J618">
        <f t="shared" si="129"/>
        <v>346.68539999999996</v>
      </c>
      <c r="K618">
        <f t="shared" si="130"/>
        <v>5.0276177777777784</v>
      </c>
      <c r="L618" s="17">
        <f t="shared" si="131"/>
        <v>2444.2130177777781</v>
      </c>
      <c r="M618" s="26">
        <f t="shared" si="132"/>
        <v>2444.2130177777781</v>
      </c>
      <c r="N618">
        <f t="shared" si="133"/>
        <v>553206.87969037041</v>
      </c>
      <c r="O618" s="18">
        <f t="shared" si="138"/>
        <v>249054125.4512099</v>
      </c>
      <c r="P618" s="18">
        <f t="shared" si="134"/>
        <v>108029.25925925924</v>
      </c>
      <c r="Q618" s="17">
        <f t="shared" si="139"/>
        <v>25853525.671296217</v>
      </c>
      <c r="R618" s="17">
        <f t="shared" si="135"/>
        <v>42382.828969338058</v>
      </c>
    </row>
    <row r="619" spans="1:18" x14ac:dyDescent="0.25">
      <c r="A619" s="17">
        <f t="shared" si="126"/>
        <v>262.16666666666663</v>
      </c>
      <c r="B619" s="4" t="s">
        <v>38</v>
      </c>
      <c r="C619" s="4">
        <v>611</v>
      </c>
      <c r="D619" s="4">
        <v>22</v>
      </c>
      <c r="E619" s="11">
        <v>42.9</v>
      </c>
      <c r="F619" s="17">
        <f t="shared" si="136"/>
        <v>1.0555555555555558</v>
      </c>
      <c r="G619" s="17">
        <f t="shared" si="137"/>
        <v>3.8000000000000007</v>
      </c>
      <c r="H619" s="17">
        <f t="shared" si="127"/>
        <v>11.916666666666666</v>
      </c>
      <c r="I619">
        <f t="shared" si="128"/>
        <v>1963.3333333333337</v>
      </c>
      <c r="J619">
        <f t="shared" si="129"/>
        <v>346.68539999999996</v>
      </c>
      <c r="K619">
        <f t="shared" si="130"/>
        <v>5.5588866666666679</v>
      </c>
      <c r="L619" s="17">
        <f t="shared" si="131"/>
        <v>2315.5776200000005</v>
      </c>
      <c r="M619" s="26">
        <f t="shared" si="132"/>
        <v>2315.5776200000005</v>
      </c>
      <c r="N619">
        <f t="shared" si="133"/>
        <v>607067.26604333334</v>
      </c>
      <c r="O619" s="18">
        <f t="shared" si="138"/>
        <v>249607332.33090028</v>
      </c>
      <c r="P619" s="18">
        <f t="shared" si="134"/>
        <v>132066.45833333331</v>
      </c>
      <c r="Q619" s="17">
        <f t="shared" si="139"/>
        <v>25961554.930555474</v>
      </c>
      <c r="R619" s="17">
        <f t="shared" si="135"/>
        <v>42490.269935442673</v>
      </c>
    </row>
    <row r="620" spans="1:18" x14ac:dyDescent="0.25">
      <c r="A620" s="17">
        <f t="shared" si="126"/>
        <v>296.4444444444444</v>
      </c>
      <c r="B620" s="4" t="s">
        <v>38</v>
      </c>
      <c r="C620" s="4">
        <v>612</v>
      </c>
      <c r="D620" s="4">
        <v>23</v>
      </c>
      <c r="E620" s="11">
        <v>46.4</v>
      </c>
      <c r="F620" s="17">
        <f t="shared" si="136"/>
        <v>0.74999999999999978</v>
      </c>
      <c r="G620" s="17">
        <f t="shared" si="137"/>
        <v>2.6999999999999993</v>
      </c>
      <c r="H620" s="17">
        <f t="shared" si="127"/>
        <v>12.888888888888888</v>
      </c>
      <c r="I620">
        <f t="shared" si="128"/>
        <v>1394.9999999999995</v>
      </c>
      <c r="J620">
        <f t="shared" si="129"/>
        <v>346.68539999999996</v>
      </c>
      <c r="K620">
        <f t="shared" si="130"/>
        <v>6.0124088888888894</v>
      </c>
      <c r="L620" s="17">
        <f t="shared" si="131"/>
        <v>1747.6978088888882</v>
      </c>
      <c r="M620" s="26">
        <f t="shared" si="132"/>
        <v>1747.6978088888884</v>
      </c>
      <c r="N620">
        <f t="shared" si="133"/>
        <v>518095.30601283931</v>
      </c>
      <c r="O620" s="18">
        <f t="shared" si="138"/>
        <v>250214399.59694362</v>
      </c>
      <c r="P620" s="18">
        <f t="shared" si="134"/>
        <v>154494.81481481477</v>
      </c>
      <c r="Q620" s="17">
        <f t="shared" si="139"/>
        <v>26093621.388888806</v>
      </c>
      <c r="R620" s="17">
        <f t="shared" si="135"/>
        <v>42636.636256354257</v>
      </c>
    </row>
    <row r="621" spans="1:18" x14ac:dyDescent="0.25">
      <c r="A621" s="17">
        <f t="shared" si="126"/>
        <v>322</v>
      </c>
      <c r="B621" s="4" t="s">
        <v>38</v>
      </c>
      <c r="C621" s="4">
        <v>613</v>
      </c>
      <c r="D621" s="4">
        <v>24</v>
      </c>
      <c r="E621" s="11">
        <v>48.3</v>
      </c>
      <c r="F621" s="17">
        <f t="shared" si="136"/>
        <v>0.31944444444444503</v>
      </c>
      <c r="G621" s="17">
        <f t="shared" si="137"/>
        <v>1.1500000000000021</v>
      </c>
      <c r="H621" s="17">
        <f t="shared" si="127"/>
        <v>13.416666666666666</v>
      </c>
      <c r="I621">
        <f t="shared" si="128"/>
        <v>594.16666666666777</v>
      </c>
      <c r="J621">
        <f t="shared" si="129"/>
        <v>346.68539999999996</v>
      </c>
      <c r="K621">
        <f t="shared" si="130"/>
        <v>6.258606666666668</v>
      </c>
      <c r="L621" s="17">
        <f t="shared" si="131"/>
        <v>947.11067333333438</v>
      </c>
      <c r="M621" s="26">
        <f t="shared" si="132"/>
        <v>947.11067333333438</v>
      </c>
      <c r="N621">
        <f t="shared" si="133"/>
        <v>304969.63681333367</v>
      </c>
      <c r="O621" s="18">
        <f t="shared" si="138"/>
        <v>250732494.90295646</v>
      </c>
      <c r="P621" s="18">
        <f t="shared" si="134"/>
        <v>167406.45833333331</v>
      </c>
      <c r="Q621" s="17">
        <f t="shared" si="139"/>
        <v>26248116.20370362</v>
      </c>
      <c r="R621" s="17">
        <f t="shared" si="135"/>
        <v>42819.112893480618</v>
      </c>
    </row>
    <row r="622" spans="1:18" x14ac:dyDescent="0.25">
      <c r="A622" s="17">
        <f t="shared" si="126"/>
        <v>338.19444444444446</v>
      </c>
      <c r="B622" s="4" t="s">
        <v>38</v>
      </c>
      <c r="C622" s="4">
        <v>614</v>
      </c>
      <c r="D622" s="4">
        <v>25</v>
      </c>
      <c r="E622" s="11">
        <v>48.7</v>
      </c>
      <c r="F622" s="17">
        <f t="shared" si="136"/>
        <v>2.7777777777778172E-2</v>
      </c>
      <c r="G622" s="17">
        <f t="shared" si="137"/>
        <v>0.10000000000000142</v>
      </c>
      <c r="H622" s="17">
        <f t="shared" si="127"/>
        <v>13.527777777777779</v>
      </c>
      <c r="I622">
        <f t="shared" si="128"/>
        <v>51.666666666667396</v>
      </c>
      <c r="J622">
        <f t="shared" si="129"/>
        <v>346.68539999999996</v>
      </c>
      <c r="K622">
        <f t="shared" si="130"/>
        <v>6.3104377777777794</v>
      </c>
      <c r="L622" s="17">
        <f t="shared" si="131"/>
        <v>404.66250444444518</v>
      </c>
      <c r="M622" s="26">
        <f t="shared" si="132"/>
        <v>404.66250444444518</v>
      </c>
      <c r="N622">
        <f t="shared" si="133"/>
        <v>136854.61087808668</v>
      </c>
      <c r="O622" s="18">
        <f t="shared" si="138"/>
        <v>251037464.5397698</v>
      </c>
      <c r="P622" s="18">
        <f t="shared" si="134"/>
        <v>170190.71759259261</v>
      </c>
      <c r="Q622" s="17">
        <f t="shared" si="139"/>
        <v>26415522.662036952</v>
      </c>
      <c r="R622" s="17">
        <f t="shared" si="135"/>
        <v>43022.023879539011</v>
      </c>
    </row>
    <row r="623" spans="1:18" x14ac:dyDescent="0.25">
      <c r="A623" s="17">
        <f t="shared" si="126"/>
        <v>350.27777777777777</v>
      </c>
      <c r="B623" s="4" t="s">
        <v>38</v>
      </c>
      <c r="C623" s="4">
        <v>615</v>
      </c>
      <c r="D623" s="4">
        <v>26</v>
      </c>
      <c r="E623" s="11">
        <v>48.5</v>
      </c>
      <c r="F623" s="17">
        <f t="shared" si="136"/>
        <v>-4.1666666666667261E-2</v>
      </c>
      <c r="G623" s="17">
        <f t="shared" si="137"/>
        <v>-0.15000000000000213</v>
      </c>
      <c r="H623" s="17">
        <f t="shared" si="127"/>
        <v>13.472222222222221</v>
      </c>
      <c r="I623">
        <f t="shared" si="128"/>
        <v>-77.500000000001108</v>
      </c>
      <c r="J623">
        <f t="shared" si="129"/>
        <v>346.68539999999996</v>
      </c>
      <c r="K623">
        <f t="shared" si="130"/>
        <v>6.2845222222222237</v>
      </c>
      <c r="L623" s="17">
        <f t="shared" si="131"/>
        <v>275.46992222222104</v>
      </c>
      <c r="M623" s="26">
        <f t="shared" si="132"/>
        <v>275.46992222222104</v>
      </c>
      <c r="N623">
        <f t="shared" si="133"/>
        <v>96490.992200616864</v>
      </c>
      <c r="O623" s="18">
        <f t="shared" si="138"/>
        <v>251174319.15064788</v>
      </c>
      <c r="P623" s="18">
        <f t="shared" si="134"/>
        <v>168795.71759259258</v>
      </c>
      <c r="Q623" s="17">
        <f t="shared" si="139"/>
        <v>26585713.379629545</v>
      </c>
      <c r="R623" s="17">
        <f t="shared" si="135"/>
        <v>43228.802243300073</v>
      </c>
    </row>
    <row r="624" spans="1:18" x14ac:dyDescent="0.25">
      <c r="A624" s="17">
        <f t="shared" si="126"/>
        <v>362.99999999999994</v>
      </c>
      <c r="B624" s="4" t="s">
        <v>38</v>
      </c>
      <c r="C624" s="4">
        <v>616</v>
      </c>
      <c r="D624" s="4">
        <v>27</v>
      </c>
      <c r="E624" s="11">
        <v>48.4</v>
      </c>
      <c r="F624" s="17">
        <f t="shared" si="136"/>
        <v>-4.1666666666666269E-2</v>
      </c>
      <c r="G624" s="17">
        <f t="shared" si="137"/>
        <v>-0.14999999999999858</v>
      </c>
      <c r="H624" s="17">
        <f t="shared" si="127"/>
        <v>13.444444444444443</v>
      </c>
      <c r="I624">
        <f t="shared" si="128"/>
        <v>-77.499999999999261</v>
      </c>
      <c r="J624">
        <f t="shared" si="129"/>
        <v>346.68539999999996</v>
      </c>
      <c r="K624">
        <f t="shared" si="130"/>
        <v>6.2715644444444454</v>
      </c>
      <c r="L624" s="17">
        <f t="shared" si="131"/>
        <v>275.45696444444513</v>
      </c>
      <c r="M624" s="26">
        <f t="shared" si="132"/>
        <v>275.45696444444513</v>
      </c>
      <c r="N624">
        <f t="shared" si="133"/>
        <v>99990.878093333566</v>
      </c>
      <c r="O624" s="18">
        <f t="shared" si="138"/>
        <v>251270810.14284849</v>
      </c>
      <c r="P624" s="18">
        <f t="shared" si="134"/>
        <v>168100.37037037031</v>
      </c>
      <c r="Q624" s="17">
        <f t="shared" si="139"/>
        <v>26754509.097222138</v>
      </c>
      <c r="R624" s="17">
        <f t="shared" si="135"/>
        <v>43432.644638347629</v>
      </c>
    </row>
    <row r="625" spans="1:18" x14ac:dyDescent="0.25">
      <c r="A625" s="17">
        <f t="shared" si="126"/>
        <v>374.88888888888891</v>
      </c>
      <c r="B625" s="4" t="s">
        <v>38</v>
      </c>
      <c r="C625" s="4">
        <v>617</v>
      </c>
      <c r="D625" s="4">
        <v>28</v>
      </c>
      <c r="E625" s="11">
        <v>48.2</v>
      </c>
      <c r="F625" s="17">
        <f t="shared" si="136"/>
        <v>-8.3333333333333523E-2</v>
      </c>
      <c r="G625" s="17">
        <f t="shared" si="137"/>
        <v>-0.30000000000000071</v>
      </c>
      <c r="H625" s="17">
        <f t="shared" si="127"/>
        <v>13.388888888888889</v>
      </c>
      <c r="I625">
        <f t="shared" si="128"/>
        <v>-155.00000000000034</v>
      </c>
      <c r="J625">
        <f t="shared" si="129"/>
        <v>346.68539999999996</v>
      </c>
      <c r="K625">
        <f t="shared" si="130"/>
        <v>6.2456488888888906</v>
      </c>
      <c r="L625" s="17">
        <f t="shared" si="131"/>
        <v>197.93104888888851</v>
      </c>
      <c r="M625" s="26">
        <f t="shared" si="132"/>
        <v>197.93104888888848</v>
      </c>
      <c r="N625">
        <f t="shared" si="133"/>
        <v>74202.150994567754</v>
      </c>
      <c r="O625" s="18">
        <f t="shared" si="138"/>
        <v>251370801.02094182</v>
      </c>
      <c r="P625" s="18">
        <f t="shared" si="134"/>
        <v>166713.98148148149</v>
      </c>
      <c r="Q625" s="17">
        <f t="shared" si="139"/>
        <v>26922609.467592508</v>
      </c>
      <c r="R625" s="17">
        <f t="shared" si="135"/>
        <v>43634.699299177482</v>
      </c>
    </row>
    <row r="626" spans="1:18" x14ac:dyDescent="0.25">
      <c r="A626" s="17">
        <f t="shared" si="126"/>
        <v>385.05555555555554</v>
      </c>
      <c r="B626" s="4" t="s">
        <v>38</v>
      </c>
      <c r="C626" s="4">
        <v>618</v>
      </c>
      <c r="D626" s="4">
        <v>29</v>
      </c>
      <c r="E626" s="11">
        <v>47.8</v>
      </c>
      <c r="F626" s="17">
        <f t="shared" si="136"/>
        <v>-0.16666666666666705</v>
      </c>
      <c r="G626" s="17">
        <f t="shared" si="137"/>
        <v>-0.60000000000000142</v>
      </c>
      <c r="H626" s="17">
        <f t="shared" si="127"/>
        <v>13.277777777777777</v>
      </c>
      <c r="I626">
        <f t="shared" si="128"/>
        <v>-310.00000000000068</v>
      </c>
      <c r="J626">
        <f t="shared" si="129"/>
        <v>346.68539999999996</v>
      </c>
      <c r="K626">
        <f t="shared" si="130"/>
        <v>6.1938177777777792</v>
      </c>
      <c r="L626" s="17">
        <f t="shared" si="131"/>
        <v>42.879217777777058</v>
      </c>
      <c r="M626" s="26">
        <f t="shared" si="132"/>
        <v>42.879217777777058</v>
      </c>
      <c r="N626">
        <f t="shared" si="133"/>
        <v>16510.8810232096</v>
      </c>
      <c r="O626" s="18">
        <f t="shared" si="138"/>
        <v>251445003.17193639</v>
      </c>
      <c r="P626" s="18">
        <f t="shared" si="134"/>
        <v>163958.4259259259</v>
      </c>
      <c r="Q626" s="17">
        <f t="shared" si="139"/>
        <v>27089323.449073989</v>
      </c>
      <c r="R626" s="17">
        <f t="shared" si="135"/>
        <v>43833.856713711953</v>
      </c>
    </row>
    <row r="627" spans="1:18" x14ac:dyDescent="0.25">
      <c r="A627" s="17">
        <f t="shared" si="126"/>
        <v>391.66666666666669</v>
      </c>
      <c r="B627" s="4" t="s">
        <v>38</v>
      </c>
      <c r="C627" s="4">
        <v>619</v>
      </c>
      <c r="D627" s="4">
        <v>30</v>
      </c>
      <c r="E627" s="11">
        <v>47</v>
      </c>
      <c r="F627" s="17">
        <f t="shared" si="136"/>
        <v>-0.26388888888888867</v>
      </c>
      <c r="G627" s="17">
        <f t="shared" si="137"/>
        <v>-0.94999999999999929</v>
      </c>
      <c r="H627" s="17">
        <f t="shared" si="127"/>
        <v>13.055555555555555</v>
      </c>
      <c r="I627">
        <f t="shared" si="128"/>
        <v>-490.83333333333292</v>
      </c>
      <c r="J627">
        <f t="shared" si="129"/>
        <v>346.68539999999996</v>
      </c>
      <c r="K627">
        <f t="shared" si="130"/>
        <v>6.0901555555555573</v>
      </c>
      <c r="L627" s="17">
        <f t="shared" si="131"/>
        <v>-138.0577777777774</v>
      </c>
      <c r="M627" s="26">
        <f t="shared" si="132"/>
        <v>-138.0577777777774</v>
      </c>
      <c r="N627">
        <f t="shared" si="133"/>
        <v>-54072.629629629482</v>
      </c>
      <c r="O627" s="18">
        <f t="shared" si="138"/>
        <v>251461514.05295959</v>
      </c>
      <c r="P627" s="18">
        <f t="shared" si="134"/>
        <v>158516.20370370368</v>
      </c>
      <c r="Q627" s="17">
        <f t="shared" si="139"/>
        <v>27253281.874999914</v>
      </c>
      <c r="R627" s="17">
        <f t="shared" si="135"/>
        <v>44027.919022616989</v>
      </c>
    </row>
    <row r="628" spans="1:18" x14ac:dyDescent="0.25">
      <c r="A628" s="17">
        <f t="shared" si="126"/>
        <v>395.25</v>
      </c>
      <c r="B628" s="4" t="s">
        <v>38</v>
      </c>
      <c r="C628" s="4">
        <v>620</v>
      </c>
      <c r="D628" s="4">
        <v>31</v>
      </c>
      <c r="E628" s="11">
        <v>45.9</v>
      </c>
      <c r="F628" s="17">
        <f t="shared" si="136"/>
        <v>-0.29166666666666685</v>
      </c>
      <c r="G628" s="17">
        <f t="shared" si="137"/>
        <v>-1.0500000000000007</v>
      </c>
      <c r="H628" s="17">
        <f t="shared" si="127"/>
        <v>12.75</v>
      </c>
      <c r="I628">
        <f t="shared" si="128"/>
        <v>-542.50000000000034</v>
      </c>
      <c r="J628">
        <f t="shared" si="129"/>
        <v>346.68539999999996</v>
      </c>
      <c r="K628">
        <f t="shared" si="130"/>
        <v>5.9476200000000015</v>
      </c>
      <c r="L628" s="17">
        <f t="shared" si="131"/>
        <v>-189.86698000000038</v>
      </c>
      <c r="M628" s="26">
        <f t="shared" si="132"/>
        <v>-189.86698000000035</v>
      </c>
      <c r="N628">
        <f t="shared" si="133"/>
        <v>-75044.923845000143</v>
      </c>
      <c r="O628" s="18">
        <f t="shared" si="138"/>
        <v>251407441.42332995</v>
      </c>
      <c r="P628" s="18">
        <f t="shared" si="134"/>
        <v>151183.125</v>
      </c>
      <c r="Q628" s="17">
        <f t="shared" si="139"/>
        <v>27411798.07870362</v>
      </c>
      <c r="R628" s="17">
        <f t="shared" si="135"/>
        <v>44212.577546296161</v>
      </c>
    </row>
    <row r="629" spans="1:18" x14ac:dyDescent="0.25">
      <c r="A629" s="17">
        <f t="shared" si="126"/>
        <v>399.11111111111109</v>
      </c>
      <c r="B629" s="4" t="s">
        <v>38</v>
      </c>
      <c r="C629" s="4">
        <v>621</v>
      </c>
      <c r="D629" s="4">
        <v>32</v>
      </c>
      <c r="E629" s="11">
        <v>44.9</v>
      </c>
      <c r="F629" s="17">
        <f t="shared" si="136"/>
        <v>-0.20833333333333331</v>
      </c>
      <c r="G629" s="17">
        <f t="shared" si="137"/>
        <v>-0.75</v>
      </c>
      <c r="H629" s="17">
        <f t="shared" si="127"/>
        <v>12.472222222222221</v>
      </c>
      <c r="I629">
        <f t="shared" si="128"/>
        <v>-387.49999999999994</v>
      </c>
      <c r="J629">
        <f t="shared" si="129"/>
        <v>346.68539999999996</v>
      </c>
      <c r="K629">
        <f t="shared" si="130"/>
        <v>5.818042222222223</v>
      </c>
      <c r="L629" s="17">
        <f t="shared" si="131"/>
        <v>-34.99655777777776</v>
      </c>
      <c r="M629" s="26">
        <f t="shared" si="132"/>
        <v>-34.996557777777753</v>
      </c>
      <c r="N629">
        <f t="shared" si="133"/>
        <v>-13967.515059753076</v>
      </c>
      <c r="O629" s="18">
        <f t="shared" si="138"/>
        <v>251332396.49948496</v>
      </c>
      <c r="P629" s="18">
        <f t="shared" si="134"/>
        <v>144667.38425925924</v>
      </c>
      <c r="Q629" s="17">
        <f t="shared" si="139"/>
        <v>27562981.20370362</v>
      </c>
      <c r="R629" s="17">
        <f t="shared" si="135"/>
        <v>44384.832856205503</v>
      </c>
    </row>
    <row r="630" spans="1:18" x14ac:dyDescent="0.25">
      <c r="A630" s="17">
        <f t="shared" si="126"/>
        <v>406.99999999999994</v>
      </c>
      <c r="B630" s="4" t="s">
        <v>38</v>
      </c>
      <c r="C630" s="4">
        <v>622</v>
      </c>
      <c r="D630" s="4">
        <v>33</v>
      </c>
      <c r="E630" s="11">
        <v>44.4</v>
      </c>
      <c r="F630" s="17">
        <f t="shared" si="136"/>
        <v>-8.3333333333333523E-2</v>
      </c>
      <c r="G630" s="17">
        <f t="shared" si="137"/>
        <v>-0.30000000000000071</v>
      </c>
      <c r="H630" s="17">
        <f t="shared" si="127"/>
        <v>12.333333333333332</v>
      </c>
      <c r="I630">
        <f t="shared" si="128"/>
        <v>-155.00000000000034</v>
      </c>
      <c r="J630">
        <f t="shared" si="129"/>
        <v>346.68539999999996</v>
      </c>
      <c r="K630">
        <f t="shared" si="130"/>
        <v>5.7532533333333342</v>
      </c>
      <c r="L630" s="17">
        <f t="shared" si="131"/>
        <v>197.43865333333295</v>
      </c>
      <c r="M630" s="26">
        <f t="shared" si="132"/>
        <v>197.43865333333298</v>
      </c>
      <c r="N630">
        <f t="shared" si="133"/>
        <v>80357.531906666511</v>
      </c>
      <c r="O630" s="18">
        <f t="shared" si="138"/>
        <v>251318428.98442522</v>
      </c>
      <c r="P630" s="18">
        <f t="shared" si="134"/>
        <v>141463.33333333331</v>
      </c>
      <c r="Q630" s="17">
        <f t="shared" si="139"/>
        <v>27707648.587962877</v>
      </c>
      <c r="R630" s="17">
        <f t="shared" si="135"/>
        <v>44546.058823091444</v>
      </c>
    </row>
    <row r="631" spans="1:18" x14ac:dyDescent="0.25">
      <c r="A631" s="17">
        <f t="shared" si="126"/>
        <v>418.3888888888888</v>
      </c>
      <c r="B631" s="4" t="s">
        <v>38</v>
      </c>
      <c r="C631" s="4">
        <v>623</v>
      </c>
      <c r="D631" s="4">
        <v>34</v>
      </c>
      <c r="E631" s="11">
        <v>44.3</v>
      </c>
      <c r="F631" s="17">
        <f t="shared" si="136"/>
        <v>1.3888888888889086E-2</v>
      </c>
      <c r="G631" s="17">
        <f t="shared" si="137"/>
        <v>5.0000000000000711E-2</v>
      </c>
      <c r="H631" s="17">
        <f t="shared" si="127"/>
        <v>12.305555555555554</v>
      </c>
      <c r="I631">
        <f t="shared" si="128"/>
        <v>25.833333333333698</v>
      </c>
      <c r="J631">
        <f t="shared" si="129"/>
        <v>346.68539999999996</v>
      </c>
      <c r="K631">
        <f t="shared" si="130"/>
        <v>5.7402955555555559</v>
      </c>
      <c r="L631" s="17">
        <f t="shared" si="131"/>
        <v>378.25902888888925</v>
      </c>
      <c r="M631" s="26">
        <f t="shared" si="132"/>
        <v>378.25902888888925</v>
      </c>
      <c r="N631">
        <f t="shared" si="133"/>
        <v>158259.37480901246</v>
      </c>
      <c r="O631" s="18">
        <f t="shared" si="138"/>
        <v>251398786.51633188</v>
      </c>
      <c r="P631" s="18">
        <f t="shared" si="134"/>
        <v>140826.82870370365</v>
      </c>
      <c r="Q631" s="17">
        <f t="shared" si="139"/>
        <v>27849111.921296209</v>
      </c>
      <c r="R631" s="17">
        <f t="shared" si="135"/>
        <v>44701.624271743516</v>
      </c>
    </row>
    <row r="632" spans="1:18" x14ac:dyDescent="0.25">
      <c r="A632" s="17">
        <f t="shared" si="126"/>
        <v>432.63888888888886</v>
      </c>
      <c r="B632" s="4" t="s">
        <v>38</v>
      </c>
      <c r="C632" s="4">
        <v>624</v>
      </c>
      <c r="D632" s="4">
        <v>35</v>
      </c>
      <c r="E632" s="11">
        <v>44.5</v>
      </c>
      <c r="F632" s="17">
        <f t="shared" si="136"/>
        <v>0.1111111111111117</v>
      </c>
      <c r="G632" s="17">
        <f t="shared" si="137"/>
        <v>0.40000000000000213</v>
      </c>
      <c r="H632" s="17">
        <f t="shared" si="127"/>
        <v>12.361111111111111</v>
      </c>
      <c r="I632">
        <f t="shared" si="128"/>
        <v>206.66666666666777</v>
      </c>
      <c r="J632">
        <f t="shared" si="129"/>
        <v>346.68539999999996</v>
      </c>
      <c r="K632">
        <f t="shared" si="130"/>
        <v>5.7662111111111125</v>
      </c>
      <c r="L632" s="17">
        <f t="shared" si="131"/>
        <v>559.11827777777887</v>
      </c>
      <c r="M632" s="26">
        <f t="shared" si="132"/>
        <v>559.11827777777876</v>
      </c>
      <c r="N632">
        <f t="shared" si="133"/>
        <v>241896.31045524732</v>
      </c>
      <c r="O632" s="18">
        <f t="shared" si="138"/>
        <v>251557045.89114091</v>
      </c>
      <c r="P632" s="18">
        <f t="shared" si="134"/>
        <v>142101.27314814815</v>
      </c>
      <c r="Q632" s="17">
        <f t="shared" si="139"/>
        <v>27989938.749999914</v>
      </c>
      <c r="R632" s="17">
        <f t="shared" si="135"/>
        <v>44855.671073717815</v>
      </c>
    </row>
    <row r="633" spans="1:18" x14ac:dyDescent="0.25">
      <c r="A633" s="17">
        <f t="shared" si="126"/>
        <v>451</v>
      </c>
      <c r="B633" s="4" t="s">
        <v>38</v>
      </c>
      <c r="C633" s="4">
        <v>625</v>
      </c>
      <c r="D633" s="4">
        <v>36</v>
      </c>
      <c r="E633" s="11">
        <v>45.1</v>
      </c>
      <c r="F633" s="17">
        <f t="shared" si="136"/>
        <v>0.16666666666666705</v>
      </c>
      <c r="G633" s="17">
        <f t="shared" si="137"/>
        <v>0.60000000000000142</v>
      </c>
      <c r="H633" s="17">
        <f t="shared" si="127"/>
        <v>12.527777777777779</v>
      </c>
      <c r="I633">
        <f t="shared" si="128"/>
        <v>310.00000000000068</v>
      </c>
      <c r="J633">
        <f t="shared" si="129"/>
        <v>346.68539999999996</v>
      </c>
      <c r="K633">
        <f t="shared" si="130"/>
        <v>5.8439577777777796</v>
      </c>
      <c r="L633" s="17">
        <f t="shared" si="131"/>
        <v>662.52935777777839</v>
      </c>
      <c r="M633" s="26">
        <f t="shared" si="132"/>
        <v>662.52935777777839</v>
      </c>
      <c r="N633">
        <f t="shared" si="133"/>
        <v>298800.74035777804</v>
      </c>
      <c r="O633" s="18">
        <f t="shared" si="138"/>
        <v>251798942.20159614</v>
      </c>
      <c r="P633" s="18">
        <f t="shared" si="134"/>
        <v>145959.05092592596</v>
      </c>
      <c r="Q633" s="17">
        <f t="shared" si="139"/>
        <v>28132040.023148064</v>
      </c>
      <c r="R633" s="17">
        <f t="shared" si="135"/>
        <v>45011.264037036904</v>
      </c>
    </row>
    <row r="634" spans="1:18" x14ac:dyDescent="0.25">
      <c r="A634" s="17">
        <f t="shared" si="126"/>
        <v>469.69444444444446</v>
      </c>
      <c r="B634" s="4" t="s">
        <v>38</v>
      </c>
      <c r="C634" s="4">
        <v>626</v>
      </c>
      <c r="D634" s="4">
        <v>37</v>
      </c>
      <c r="E634" s="11">
        <v>45.7</v>
      </c>
      <c r="F634" s="17">
        <f t="shared" si="136"/>
        <v>0.12499999999999981</v>
      </c>
      <c r="G634" s="17">
        <f t="shared" si="137"/>
        <v>0.44999999999999929</v>
      </c>
      <c r="H634" s="17">
        <f t="shared" si="127"/>
        <v>12.694444444444445</v>
      </c>
      <c r="I634">
        <f t="shared" si="128"/>
        <v>232.49999999999963</v>
      </c>
      <c r="J634">
        <f t="shared" si="129"/>
        <v>346.68539999999996</v>
      </c>
      <c r="K634">
        <f t="shared" si="130"/>
        <v>5.9217044444444458</v>
      </c>
      <c r="L634" s="17">
        <f t="shared" si="131"/>
        <v>585.10710444444408</v>
      </c>
      <c r="M634" s="26">
        <f t="shared" si="132"/>
        <v>585.10710444444408</v>
      </c>
      <c r="N634">
        <f t="shared" si="133"/>
        <v>274821.55636253068</v>
      </c>
      <c r="O634" s="18">
        <f t="shared" si="138"/>
        <v>252097742.94195393</v>
      </c>
      <c r="P634" s="18">
        <f t="shared" si="134"/>
        <v>149868.49537037039</v>
      </c>
      <c r="Q634" s="17">
        <f t="shared" si="139"/>
        <v>28277999.074073989</v>
      </c>
      <c r="R634" s="17">
        <f t="shared" si="135"/>
        <v>45172.522482546308</v>
      </c>
    </row>
    <row r="635" spans="1:18" x14ac:dyDescent="0.25">
      <c r="A635" s="17">
        <f t="shared" si="126"/>
        <v>485.55555555555554</v>
      </c>
      <c r="B635" s="4" t="s">
        <v>38</v>
      </c>
      <c r="C635" s="4">
        <v>627</v>
      </c>
      <c r="D635" s="4">
        <v>38</v>
      </c>
      <c r="E635" s="11">
        <v>46</v>
      </c>
      <c r="F635" s="17">
        <f t="shared" si="136"/>
        <v>4.1666666666666269E-2</v>
      </c>
      <c r="G635" s="17">
        <f t="shared" si="137"/>
        <v>0.14999999999999858</v>
      </c>
      <c r="H635" s="17">
        <f t="shared" si="127"/>
        <v>12.777777777777777</v>
      </c>
      <c r="I635">
        <f t="shared" si="128"/>
        <v>77.499999999999261</v>
      </c>
      <c r="J635">
        <f t="shared" si="129"/>
        <v>346.68539999999996</v>
      </c>
      <c r="K635">
        <f t="shared" si="130"/>
        <v>5.9605777777777789</v>
      </c>
      <c r="L635" s="17">
        <f t="shared" si="131"/>
        <v>430.14597777777698</v>
      </c>
      <c r="M635" s="26">
        <f t="shared" si="132"/>
        <v>430.14597777777698</v>
      </c>
      <c r="N635">
        <f t="shared" si="133"/>
        <v>208859.76920987616</v>
      </c>
      <c r="O635" s="18">
        <f t="shared" si="138"/>
        <v>252372564.49831647</v>
      </c>
      <c r="P635" s="18">
        <f t="shared" si="134"/>
        <v>151842.59259259258</v>
      </c>
      <c r="Q635" s="17">
        <f t="shared" si="139"/>
        <v>28427867.569444358</v>
      </c>
      <c r="R635" s="17">
        <f t="shared" si="135"/>
        <v>45339.501705652881</v>
      </c>
    </row>
    <row r="636" spans="1:18" x14ac:dyDescent="0.25">
      <c r="A636" s="17">
        <f t="shared" si="126"/>
        <v>498.33333333333331</v>
      </c>
      <c r="B636" s="4" t="s">
        <v>38</v>
      </c>
      <c r="C636" s="4">
        <v>628</v>
      </c>
      <c r="D636" s="4">
        <v>39</v>
      </c>
      <c r="E636" s="11">
        <v>46</v>
      </c>
      <c r="F636" s="17">
        <f t="shared" si="136"/>
        <v>0</v>
      </c>
      <c r="G636" s="17">
        <f t="shared" si="137"/>
        <v>0</v>
      </c>
      <c r="H636" s="17">
        <f t="shared" si="127"/>
        <v>12.777777777777777</v>
      </c>
      <c r="I636">
        <f t="shared" si="128"/>
        <v>0</v>
      </c>
      <c r="J636">
        <f t="shared" si="129"/>
        <v>346.68539999999996</v>
      </c>
      <c r="K636">
        <f t="shared" si="130"/>
        <v>5.9605777777777789</v>
      </c>
      <c r="L636" s="17">
        <f t="shared" si="131"/>
        <v>352.64597777777772</v>
      </c>
      <c r="M636" s="26">
        <f t="shared" si="132"/>
        <v>352.64597777777772</v>
      </c>
      <c r="N636">
        <f t="shared" si="133"/>
        <v>175735.24559259255</v>
      </c>
      <c r="O636" s="18">
        <f t="shared" si="138"/>
        <v>252581424.26752633</v>
      </c>
      <c r="P636" s="18">
        <f t="shared" si="134"/>
        <v>151842.59259259258</v>
      </c>
      <c r="Q636" s="17">
        <f t="shared" si="139"/>
        <v>28579710.162036952</v>
      </c>
      <c r="R636" s="17">
        <f t="shared" si="135"/>
        <v>45509.092614708519</v>
      </c>
    </row>
    <row r="637" spans="1:18" x14ac:dyDescent="0.25">
      <c r="A637" s="17">
        <f t="shared" si="126"/>
        <v>511.11111111111109</v>
      </c>
      <c r="B637" s="4" t="s">
        <v>38</v>
      </c>
      <c r="C637" s="4">
        <v>629</v>
      </c>
      <c r="D637" s="4">
        <v>40</v>
      </c>
      <c r="E637" s="11">
        <v>46</v>
      </c>
      <c r="F637" s="17">
        <f t="shared" si="136"/>
        <v>1.3888888888889086E-2</v>
      </c>
      <c r="G637" s="17">
        <f t="shared" si="137"/>
        <v>5.0000000000000711E-2</v>
      </c>
      <c r="H637" s="17">
        <f t="shared" si="127"/>
        <v>12.777777777777777</v>
      </c>
      <c r="I637">
        <f t="shared" si="128"/>
        <v>25.833333333333698</v>
      </c>
      <c r="J637">
        <f t="shared" si="129"/>
        <v>346.68539999999996</v>
      </c>
      <c r="K637">
        <f t="shared" si="130"/>
        <v>5.9605777777777789</v>
      </c>
      <c r="L637" s="17">
        <f t="shared" si="131"/>
        <v>378.47931111111143</v>
      </c>
      <c r="M637" s="26">
        <f t="shared" si="132"/>
        <v>378.47931111111143</v>
      </c>
      <c r="N637">
        <f t="shared" si="133"/>
        <v>193444.98123456805</v>
      </c>
      <c r="O637" s="18">
        <f t="shared" si="138"/>
        <v>252757159.51311892</v>
      </c>
      <c r="P637" s="18">
        <f t="shared" si="134"/>
        <v>151842.59259259258</v>
      </c>
      <c r="Q637" s="17">
        <f t="shared" si="139"/>
        <v>28731552.754629545</v>
      </c>
      <c r="R637" s="17">
        <f t="shared" si="135"/>
        <v>45678.144283989735</v>
      </c>
    </row>
    <row r="638" spans="1:18" x14ac:dyDescent="0.25">
      <c r="A638" s="17">
        <f t="shared" si="126"/>
        <v>525.02777777777771</v>
      </c>
      <c r="B638" s="4" t="s">
        <v>38</v>
      </c>
      <c r="C638" s="4">
        <v>630</v>
      </c>
      <c r="D638" s="4">
        <v>41</v>
      </c>
      <c r="E638" s="11">
        <v>46.1</v>
      </c>
      <c r="F638" s="17">
        <f t="shared" si="136"/>
        <v>9.7222222222222612E-2</v>
      </c>
      <c r="G638" s="17">
        <f t="shared" si="137"/>
        <v>0.35000000000000142</v>
      </c>
      <c r="H638" s="17">
        <f t="shared" si="127"/>
        <v>12.805555555555555</v>
      </c>
      <c r="I638">
        <f t="shared" si="128"/>
        <v>180.83333333333405</v>
      </c>
      <c r="J638">
        <f t="shared" si="129"/>
        <v>346.68539999999996</v>
      </c>
      <c r="K638">
        <f t="shared" si="130"/>
        <v>5.9735355555555572</v>
      </c>
      <c r="L638" s="17">
        <f t="shared" si="131"/>
        <v>533.49226888888961</v>
      </c>
      <c r="M638" s="26">
        <f t="shared" si="132"/>
        <v>533.49226888888961</v>
      </c>
      <c r="N638">
        <f t="shared" si="133"/>
        <v>280098.26039635838</v>
      </c>
      <c r="O638" s="18">
        <f t="shared" si="138"/>
        <v>252950604.4943535</v>
      </c>
      <c r="P638" s="18">
        <f t="shared" si="134"/>
        <v>152503.49537037036</v>
      </c>
      <c r="Q638" s="17">
        <f t="shared" si="139"/>
        <v>28883395.347222138</v>
      </c>
      <c r="R638" s="17">
        <f t="shared" si="135"/>
        <v>45846.659281304979</v>
      </c>
    </row>
    <row r="639" spans="1:18" x14ac:dyDescent="0.25">
      <c r="A639" s="17">
        <f t="shared" si="126"/>
        <v>544.83333333333337</v>
      </c>
      <c r="B639" s="4" t="s">
        <v>38</v>
      </c>
      <c r="C639" s="4">
        <v>631</v>
      </c>
      <c r="D639" s="4">
        <v>42</v>
      </c>
      <c r="E639" s="11">
        <v>46.7</v>
      </c>
      <c r="F639" s="17">
        <f t="shared" si="136"/>
        <v>0.2222222222222224</v>
      </c>
      <c r="G639" s="17">
        <f t="shared" si="137"/>
        <v>0.80000000000000071</v>
      </c>
      <c r="H639" s="17">
        <f t="shared" si="127"/>
        <v>12.972222222222223</v>
      </c>
      <c r="I639">
        <f t="shared" si="128"/>
        <v>413.33333333333366</v>
      </c>
      <c r="J639">
        <f t="shared" si="129"/>
        <v>346.68539999999996</v>
      </c>
      <c r="K639">
        <f t="shared" si="130"/>
        <v>6.0512822222222242</v>
      </c>
      <c r="L639" s="17">
        <f t="shared" si="131"/>
        <v>766.07001555555576</v>
      </c>
      <c r="M639" s="26">
        <f t="shared" si="132"/>
        <v>766.07001555555576</v>
      </c>
      <c r="N639">
        <f t="shared" si="133"/>
        <v>417380.48014185199</v>
      </c>
      <c r="O639" s="18">
        <f t="shared" si="138"/>
        <v>253230702.75474986</v>
      </c>
      <c r="P639" s="18">
        <f t="shared" si="134"/>
        <v>156499.05092592596</v>
      </c>
      <c r="Q639" s="17">
        <f t="shared" si="139"/>
        <v>29035898.842592508</v>
      </c>
      <c r="R639" s="17">
        <f t="shared" si="135"/>
        <v>46015.687547690184</v>
      </c>
    </row>
    <row r="640" spans="1:18" x14ac:dyDescent="0.25">
      <c r="A640" s="17">
        <f t="shared" si="126"/>
        <v>569.75</v>
      </c>
      <c r="B640" s="4" t="s">
        <v>38</v>
      </c>
      <c r="C640" s="4">
        <v>632</v>
      </c>
      <c r="D640" s="4">
        <v>43</v>
      </c>
      <c r="E640" s="11">
        <v>47.7</v>
      </c>
      <c r="F640" s="17">
        <f t="shared" si="136"/>
        <v>0.30555555555555497</v>
      </c>
      <c r="G640" s="17">
        <f t="shared" si="137"/>
        <v>1.0999999999999979</v>
      </c>
      <c r="H640" s="17">
        <f t="shared" si="127"/>
        <v>13.25</v>
      </c>
      <c r="I640">
        <f t="shared" si="128"/>
        <v>568.33333333333223</v>
      </c>
      <c r="J640">
        <f t="shared" si="129"/>
        <v>346.68539999999996</v>
      </c>
      <c r="K640">
        <f t="shared" si="130"/>
        <v>6.1808600000000018</v>
      </c>
      <c r="L640" s="17">
        <f t="shared" si="131"/>
        <v>921.19959333333225</v>
      </c>
      <c r="M640" s="26">
        <f t="shared" si="132"/>
        <v>921.19959333333213</v>
      </c>
      <c r="N640">
        <f t="shared" si="133"/>
        <v>524853.46830166597</v>
      </c>
      <c r="O640" s="18">
        <f t="shared" si="138"/>
        <v>253648083.23489171</v>
      </c>
      <c r="P640" s="18">
        <f t="shared" si="134"/>
        <v>163273.125</v>
      </c>
      <c r="Q640" s="17">
        <f t="shared" si="139"/>
        <v>29192397.893518433</v>
      </c>
      <c r="R640" s="17">
        <f t="shared" si="135"/>
        <v>46190.502996073468</v>
      </c>
    </row>
    <row r="641" spans="1:18" x14ac:dyDescent="0.25">
      <c r="A641" s="17">
        <f t="shared" si="126"/>
        <v>597.66666666666663</v>
      </c>
      <c r="B641" s="4" t="s">
        <v>38</v>
      </c>
      <c r="C641" s="4">
        <v>633</v>
      </c>
      <c r="D641" s="4">
        <v>44</v>
      </c>
      <c r="E641" s="11">
        <v>48.9</v>
      </c>
      <c r="F641" s="17">
        <f t="shared" si="136"/>
        <v>0.36111111111111033</v>
      </c>
      <c r="G641" s="17">
        <f t="shared" si="137"/>
        <v>1.2999999999999972</v>
      </c>
      <c r="H641" s="17">
        <f t="shared" si="127"/>
        <v>13.583333333333332</v>
      </c>
      <c r="I641">
        <f t="shared" si="128"/>
        <v>671.66666666666526</v>
      </c>
      <c r="J641">
        <f t="shared" si="129"/>
        <v>346.68539999999996</v>
      </c>
      <c r="K641">
        <f t="shared" si="130"/>
        <v>6.3363533333333342</v>
      </c>
      <c r="L641" s="17">
        <f t="shared" si="131"/>
        <v>1024.6884199999986</v>
      </c>
      <c r="M641" s="26">
        <f t="shared" si="132"/>
        <v>1024.6884199999986</v>
      </c>
      <c r="N641">
        <f t="shared" si="133"/>
        <v>612422.11235333246</v>
      </c>
      <c r="O641" s="18">
        <f t="shared" si="138"/>
        <v>254172936.70319337</v>
      </c>
      <c r="P641" s="18">
        <f t="shared" si="134"/>
        <v>171591.45833333328</v>
      </c>
      <c r="Q641" s="17">
        <f t="shared" si="139"/>
        <v>29355671.018518433</v>
      </c>
      <c r="R641" s="17">
        <f t="shared" si="135"/>
        <v>46375.467643788994</v>
      </c>
    </row>
    <row r="642" spans="1:18" x14ac:dyDescent="0.25">
      <c r="A642" s="17">
        <f t="shared" si="126"/>
        <v>628.75</v>
      </c>
      <c r="B642" s="4" t="s">
        <v>38</v>
      </c>
      <c r="C642" s="4">
        <v>634</v>
      </c>
      <c r="D642" s="4">
        <v>45</v>
      </c>
      <c r="E642" s="11">
        <v>50.3</v>
      </c>
      <c r="F642" s="17">
        <f t="shared" si="136"/>
        <v>0.37500000000000039</v>
      </c>
      <c r="G642" s="17">
        <f t="shared" si="137"/>
        <v>1.3500000000000014</v>
      </c>
      <c r="H642" s="17">
        <f t="shared" si="127"/>
        <v>13.972222222222221</v>
      </c>
      <c r="I642">
        <f t="shared" si="128"/>
        <v>697.50000000000068</v>
      </c>
      <c r="J642">
        <f t="shared" si="129"/>
        <v>346.68539999999996</v>
      </c>
      <c r="K642">
        <f t="shared" si="130"/>
        <v>6.5177622222222231</v>
      </c>
      <c r="L642" s="17">
        <f t="shared" si="131"/>
        <v>1050.703162222223</v>
      </c>
      <c r="M642" s="26">
        <f t="shared" si="132"/>
        <v>1050.703162222223</v>
      </c>
      <c r="N642">
        <f t="shared" si="133"/>
        <v>660629.61324722273</v>
      </c>
      <c r="O642" s="18">
        <f t="shared" si="138"/>
        <v>254785358.81554669</v>
      </c>
      <c r="P642" s="18">
        <f t="shared" si="134"/>
        <v>181557.38425925924</v>
      </c>
      <c r="Q642" s="17">
        <f t="shared" si="139"/>
        <v>29527262.476851765</v>
      </c>
      <c r="R642" s="17">
        <f t="shared" si="135"/>
        <v>46572.969206390793</v>
      </c>
    </row>
    <row r="643" spans="1:18" x14ac:dyDescent="0.25">
      <c r="A643" s="17">
        <f t="shared" si="126"/>
        <v>659.33333333333337</v>
      </c>
      <c r="B643" s="4" t="s">
        <v>38</v>
      </c>
      <c r="C643" s="4">
        <v>635</v>
      </c>
      <c r="D643" s="4">
        <v>46</v>
      </c>
      <c r="E643" s="11">
        <v>51.6</v>
      </c>
      <c r="F643" s="17">
        <f t="shared" si="136"/>
        <v>0.31944444444444503</v>
      </c>
      <c r="G643" s="17">
        <f t="shared" si="137"/>
        <v>1.1500000000000021</v>
      </c>
      <c r="H643" s="17">
        <f t="shared" si="127"/>
        <v>14.333333333333334</v>
      </c>
      <c r="I643">
        <f t="shared" si="128"/>
        <v>594.16666666666777</v>
      </c>
      <c r="J643">
        <f t="shared" si="129"/>
        <v>346.68539999999996</v>
      </c>
      <c r="K643">
        <f t="shared" si="130"/>
        <v>6.6862133333333356</v>
      </c>
      <c r="L643" s="17">
        <f t="shared" si="131"/>
        <v>947.53828000000101</v>
      </c>
      <c r="M643" s="26">
        <f t="shared" si="132"/>
        <v>947.53828000000112</v>
      </c>
      <c r="N643">
        <f t="shared" si="133"/>
        <v>624743.57261333417</v>
      </c>
      <c r="O643" s="18">
        <f t="shared" si="138"/>
        <v>255445988.42879391</v>
      </c>
      <c r="P643" s="18">
        <f t="shared" si="134"/>
        <v>191063.33333333334</v>
      </c>
      <c r="Q643" s="17">
        <f t="shared" si="139"/>
        <v>29708819.861111023</v>
      </c>
      <c r="R643" s="17">
        <f t="shared" si="135"/>
        <v>46785.543088363818</v>
      </c>
    </row>
    <row r="644" spans="1:18" x14ac:dyDescent="0.25">
      <c r="A644" s="17">
        <f t="shared" si="126"/>
        <v>686.72222222222217</v>
      </c>
      <c r="B644" s="4" t="s">
        <v>38</v>
      </c>
      <c r="C644" s="4">
        <v>636</v>
      </c>
      <c r="D644" s="4">
        <v>47</v>
      </c>
      <c r="E644" s="11">
        <v>52.6</v>
      </c>
      <c r="F644" s="17">
        <f t="shared" si="136"/>
        <v>0.19444444444444425</v>
      </c>
      <c r="G644" s="17">
        <f t="shared" si="137"/>
        <v>0.69999999999999929</v>
      </c>
      <c r="H644" s="17">
        <f t="shared" si="127"/>
        <v>14.611111111111111</v>
      </c>
      <c r="I644">
        <f t="shared" si="128"/>
        <v>361.66666666666629</v>
      </c>
      <c r="J644">
        <f t="shared" si="129"/>
        <v>346.68539999999996</v>
      </c>
      <c r="K644">
        <f t="shared" si="130"/>
        <v>6.8157911111111122</v>
      </c>
      <c r="L644" s="17">
        <f t="shared" si="131"/>
        <v>715.16785777777739</v>
      </c>
      <c r="M644" s="26">
        <f t="shared" si="132"/>
        <v>715.16785777777739</v>
      </c>
      <c r="N644">
        <f t="shared" si="133"/>
        <v>491121.66055506142</v>
      </c>
      <c r="O644" s="18">
        <f t="shared" si="138"/>
        <v>256070732.00140724</v>
      </c>
      <c r="P644" s="18">
        <f t="shared" si="134"/>
        <v>198540.64814814815</v>
      </c>
      <c r="Q644" s="17">
        <f t="shared" si="139"/>
        <v>29899883.194444355</v>
      </c>
      <c r="R644" s="17">
        <f t="shared" si="135"/>
        <v>47012.394959818164</v>
      </c>
    </row>
    <row r="645" spans="1:18" x14ac:dyDescent="0.25">
      <c r="A645" s="17">
        <f t="shared" si="126"/>
        <v>706.66666666666663</v>
      </c>
      <c r="B645" s="4" t="s">
        <v>38</v>
      </c>
      <c r="C645" s="4">
        <v>637</v>
      </c>
      <c r="D645" s="4">
        <v>48</v>
      </c>
      <c r="E645" s="11">
        <v>53</v>
      </c>
      <c r="F645" s="17">
        <f t="shared" si="136"/>
        <v>5.5555555555555358E-2</v>
      </c>
      <c r="G645" s="17">
        <f t="shared" si="137"/>
        <v>0.19999999999999929</v>
      </c>
      <c r="H645" s="17">
        <f t="shared" si="127"/>
        <v>14.722222222222221</v>
      </c>
      <c r="I645">
        <f t="shared" si="128"/>
        <v>103.33333333333297</v>
      </c>
      <c r="J645">
        <f t="shared" si="129"/>
        <v>346.68539999999996</v>
      </c>
      <c r="K645">
        <f t="shared" si="130"/>
        <v>6.8676222222222236</v>
      </c>
      <c r="L645" s="17">
        <f t="shared" si="131"/>
        <v>456.88635555555516</v>
      </c>
      <c r="M645" s="26">
        <f t="shared" si="132"/>
        <v>456.88635555555516</v>
      </c>
      <c r="N645">
        <f t="shared" si="133"/>
        <v>322866.35792592564</v>
      </c>
      <c r="O645" s="18">
        <f t="shared" si="138"/>
        <v>256561853.6619623</v>
      </c>
      <c r="P645" s="18">
        <f t="shared" si="134"/>
        <v>201571.75925925924</v>
      </c>
      <c r="Q645" s="17">
        <f t="shared" si="139"/>
        <v>30098423.842592504</v>
      </c>
      <c r="R645" s="17">
        <f t="shared" si="135"/>
        <v>47250.272908308485</v>
      </c>
    </row>
    <row r="646" spans="1:18" x14ac:dyDescent="0.25">
      <c r="A646" s="17">
        <f t="shared" si="126"/>
        <v>721.3888888888888</v>
      </c>
      <c r="B646" s="4" t="s">
        <v>38</v>
      </c>
      <c r="C646" s="4">
        <v>638</v>
      </c>
      <c r="D646" s="4">
        <v>49</v>
      </c>
      <c r="E646" s="11">
        <v>53</v>
      </c>
      <c r="F646" s="17">
        <f t="shared" si="136"/>
        <v>-1.3888888888889086E-2</v>
      </c>
      <c r="G646" s="17">
        <f t="shared" si="137"/>
        <v>-5.0000000000000711E-2</v>
      </c>
      <c r="H646" s="17">
        <f t="shared" si="127"/>
        <v>14.722222222222221</v>
      </c>
      <c r="I646">
        <f t="shared" si="128"/>
        <v>-25.833333333333698</v>
      </c>
      <c r="J646">
        <f t="shared" si="129"/>
        <v>346.68539999999996</v>
      </c>
      <c r="K646">
        <f t="shared" si="130"/>
        <v>6.8676222222222236</v>
      </c>
      <c r="L646" s="17">
        <f t="shared" si="131"/>
        <v>327.71968888888847</v>
      </c>
      <c r="M646" s="26">
        <f t="shared" si="132"/>
        <v>327.71968888888847</v>
      </c>
      <c r="N646">
        <f t="shared" si="133"/>
        <v>236413.34223456756</v>
      </c>
      <c r="O646" s="18">
        <f t="shared" si="138"/>
        <v>256884720.01988822</v>
      </c>
      <c r="P646" s="18">
        <f t="shared" si="134"/>
        <v>201571.75925925924</v>
      </c>
      <c r="Q646" s="17">
        <f t="shared" si="139"/>
        <v>30299995.601851761</v>
      </c>
      <c r="R646" s="17">
        <f t="shared" si="135"/>
        <v>47492.156115755111</v>
      </c>
    </row>
    <row r="647" spans="1:18" x14ac:dyDescent="0.25">
      <c r="A647" s="17">
        <f t="shared" si="126"/>
        <v>734.72222222222217</v>
      </c>
      <c r="B647" s="4" t="s">
        <v>38</v>
      </c>
      <c r="C647" s="4">
        <v>639</v>
      </c>
      <c r="D647" s="4">
        <v>50</v>
      </c>
      <c r="E647" s="11">
        <v>52.9</v>
      </c>
      <c r="F647" s="17">
        <f t="shared" si="136"/>
        <v>-4.1666666666666269E-2</v>
      </c>
      <c r="G647" s="17">
        <f t="shared" si="137"/>
        <v>-0.14999999999999858</v>
      </c>
      <c r="H647" s="17">
        <f t="shared" si="127"/>
        <v>14.694444444444443</v>
      </c>
      <c r="I647">
        <f t="shared" si="128"/>
        <v>-77.499999999999261</v>
      </c>
      <c r="J647">
        <f t="shared" si="129"/>
        <v>346.68539999999996</v>
      </c>
      <c r="K647">
        <f t="shared" si="130"/>
        <v>6.8546644444444453</v>
      </c>
      <c r="L647" s="17">
        <f t="shared" si="131"/>
        <v>276.04006444444514</v>
      </c>
      <c r="M647" s="26">
        <f t="shared" si="132"/>
        <v>276.04006444444514</v>
      </c>
      <c r="N647">
        <f t="shared" si="133"/>
        <v>202812.76957098814</v>
      </c>
      <c r="O647" s="18">
        <f t="shared" si="138"/>
        <v>257121133.3621228</v>
      </c>
      <c r="P647" s="18">
        <f t="shared" si="134"/>
        <v>200811.82870370365</v>
      </c>
      <c r="Q647" s="17">
        <f t="shared" si="139"/>
        <v>30501567.361111019</v>
      </c>
      <c r="R647" s="17">
        <f t="shared" si="135"/>
        <v>47733.282255259808</v>
      </c>
    </row>
    <row r="648" spans="1:18" x14ac:dyDescent="0.25">
      <c r="A648" s="17">
        <f t="shared" si="126"/>
        <v>746.58333333333337</v>
      </c>
      <c r="B648" s="4" t="s">
        <v>38</v>
      </c>
      <c r="C648" s="4">
        <v>640</v>
      </c>
      <c r="D648" s="4">
        <v>51</v>
      </c>
      <c r="E648" s="11">
        <v>52.7</v>
      </c>
      <c r="F648" s="17">
        <f t="shared" si="136"/>
        <v>-4.1666666666666269E-2</v>
      </c>
      <c r="G648" s="17">
        <f t="shared" si="137"/>
        <v>-0.14999999999999858</v>
      </c>
      <c r="H648" s="17">
        <f t="shared" si="127"/>
        <v>14.638888888888889</v>
      </c>
      <c r="I648">
        <f t="shared" si="128"/>
        <v>-77.499999999999261</v>
      </c>
      <c r="J648">
        <f t="shared" si="129"/>
        <v>346.68539999999996</v>
      </c>
      <c r="K648">
        <f t="shared" si="130"/>
        <v>6.8287488888888905</v>
      </c>
      <c r="L648" s="17">
        <f t="shared" si="131"/>
        <v>276.01414888888957</v>
      </c>
      <c r="M648" s="26">
        <f t="shared" si="132"/>
        <v>276.01414888888957</v>
      </c>
      <c r="N648">
        <f t="shared" si="133"/>
        <v>206067.56332463014</v>
      </c>
      <c r="O648" s="18">
        <f t="shared" si="138"/>
        <v>257323946.13169378</v>
      </c>
      <c r="P648" s="18">
        <f t="shared" si="134"/>
        <v>199296.27314814818</v>
      </c>
      <c r="Q648" s="17">
        <f t="shared" si="139"/>
        <v>30702379.189814724</v>
      </c>
      <c r="R648" s="17">
        <f t="shared" si="135"/>
        <v>47972.467484085508</v>
      </c>
    </row>
    <row r="649" spans="1:18" x14ac:dyDescent="0.25">
      <c r="A649" s="17">
        <f t="shared" ref="A649:A712" si="140">(E649/3.6)*D649</f>
        <v>759.77777777777771</v>
      </c>
      <c r="B649" s="4" t="s">
        <v>38</v>
      </c>
      <c r="C649" s="4">
        <v>641</v>
      </c>
      <c r="D649" s="4">
        <v>52</v>
      </c>
      <c r="E649" s="11">
        <v>52.6</v>
      </c>
      <c r="F649" s="17">
        <f t="shared" si="136"/>
        <v>5.5555555555555358E-2</v>
      </c>
      <c r="G649" s="17">
        <f t="shared" si="137"/>
        <v>0.19999999999999929</v>
      </c>
      <c r="H649" s="17">
        <f t="shared" ref="H649:H712" si="141">SUM(E649/3.6)</f>
        <v>14.611111111111111</v>
      </c>
      <c r="I649">
        <f t="shared" ref="I649:I712" si="142">SUM($J$2*F649)</f>
        <v>103.33333333333297</v>
      </c>
      <c r="J649">
        <f t="shared" ref="J649:J712" si="143">$J$4*$J$2*9.81</f>
        <v>346.68539999999996</v>
      </c>
      <c r="K649">
        <f t="shared" ref="K649:K712" si="144">SUM(0.5*$J$5*$J$3*$M$2*H649)</f>
        <v>6.8157911111111122</v>
      </c>
      <c r="L649" s="17">
        <f t="shared" ref="L649:L712" si="145">SUM(I649+J649+K649)</f>
        <v>456.83452444444407</v>
      </c>
      <c r="M649" s="26">
        <f t="shared" ref="M649:M712" si="146">SUM(J649+K649)+($J$2*F649)</f>
        <v>456.83452444444407</v>
      </c>
      <c r="N649">
        <f t="shared" ref="N649:N712" si="147">M649*A649</f>
        <v>347092.71979456762</v>
      </c>
      <c r="O649" s="18">
        <f t="shared" si="138"/>
        <v>257530013.69501841</v>
      </c>
      <c r="P649" s="18">
        <f t="shared" ref="P649:P712" si="148">0.5*$J$2*(H649^2)</f>
        <v>198540.64814814815</v>
      </c>
      <c r="Q649" s="17">
        <f t="shared" si="139"/>
        <v>30901675.462962873</v>
      </c>
      <c r="R649" s="17">
        <f t="shared" ref="R649:R712" si="149">Q649/C649</f>
        <v>48208.542063904635</v>
      </c>
    </row>
    <row r="650" spans="1:18" x14ac:dyDescent="0.25">
      <c r="A650" s="17">
        <f t="shared" si="140"/>
        <v>781.75</v>
      </c>
      <c r="B650" s="4" t="s">
        <v>38</v>
      </c>
      <c r="C650" s="4">
        <v>642</v>
      </c>
      <c r="D650" s="4">
        <v>53</v>
      </c>
      <c r="E650" s="11">
        <v>53.1</v>
      </c>
      <c r="F650" s="17">
        <f t="shared" ref="F650:F713" si="150">($E651-$E649)/2/3.6</f>
        <v>0.23611111111111052</v>
      </c>
      <c r="G650" s="17">
        <f t="shared" ref="G650:G713" si="151">($E651-$E649)/2</f>
        <v>0.84999999999999787</v>
      </c>
      <c r="H650" s="17">
        <f t="shared" si="141"/>
        <v>14.75</v>
      </c>
      <c r="I650">
        <f t="shared" si="142"/>
        <v>439.16666666666555</v>
      </c>
      <c r="J650">
        <f t="shared" si="143"/>
        <v>346.68539999999996</v>
      </c>
      <c r="K650">
        <f t="shared" si="144"/>
        <v>6.8805800000000019</v>
      </c>
      <c r="L650" s="17">
        <f t="shared" si="145"/>
        <v>792.73264666666546</v>
      </c>
      <c r="M650" s="26">
        <f t="shared" si="146"/>
        <v>792.73264666666546</v>
      </c>
      <c r="N650">
        <f t="shared" si="147"/>
        <v>619718.74653166567</v>
      </c>
      <c r="O650" s="18">
        <f t="shared" ref="O650:O713" si="152">SUM(O649+N649)</f>
        <v>257877106.41481298</v>
      </c>
      <c r="P650" s="18">
        <f t="shared" si="148"/>
        <v>202333.125</v>
      </c>
      <c r="Q650" s="17">
        <f t="shared" ref="Q650:Q713" si="153">SUM(Q649+P649)</f>
        <v>31100216.111111023</v>
      </c>
      <c r="R650" s="17">
        <f t="shared" si="149"/>
        <v>48442.704222914363</v>
      </c>
    </row>
    <row r="651" spans="1:18" x14ac:dyDescent="0.25">
      <c r="A651" s="17">
        <f t="shared" si="140"/>
        <v>814.49999999999989</v>
      </c>
      <c r="B651" s="4" t="s">
        <v>38</v>
      </c>
      <c r="C651" s="4">
        <v>643</v>
      </c>
      <c r="D651" s="4">
        <v>54</v>
      </c>
      <c r="E651" s="11">
        <v>54.3</v>
      </c>
      <c r="F651" s="17">
        <f t="shared" si="150"/>
        <v>0.29166666666666685</v>
      </c>
      <c r="G651" s="17">
        <f t="shared" si="151"/>
        <v>1.0500000000000007</v>
      </c>
      <c r="H651" s="17">
        <f t="shared" si="141"/>
        <v>15.083333333333332</v>
      </c>
      <c r="I651">
        <f t="shared" si="142"/>
        <v>542.50000000000034</v>
      </c>
      <c r="J651">
        <f t="shared" si="143"/>
        <v>346.68539999999996</v>
      </c>
      <c r="K651">
        <f t="shared" si="144"/>
        <v>7.0360733333333343</v>
      </c>
      <c r="L651" s="17">
        <f t="shared" si="145"/>
        <v>896.22147333333362</v>
      </c>
      <c r="M651" s="26">
        <f t="shared" si="146"/>
        <v>896.22147333333362</v>
      </c>
      <c r="N651">
        <f t="shared" si="147"/>
        <v>729972.39003000013</v>
      </c>
      <c r="O651" s="18">
        <f t="shared" si="152"/>
        <v>258496825.16134465</v>
      </c>
      <c r="P651" s="18">
        <f t="shared" si="148"/>
        <v>211581.45833333328</v>
      </c>
      <c r="Q651" s="17">
        <f t="shared" si="153"/>
        <v>31302549.236111023</v>
      </c>
      <c r="R651" s="17">
        <f t="shared" si="149"/>
        <v>48682.036137031137</v>
      </c>
    </row>
    <row r="652" spans="1:18" x14ac:dyDescent="0.25">
      <c r="A652" s="17">
        <f t="shared" si="140"/>
        <v>843.33333333333337</v>
      </c>
      <c r="B652" s="4" t="s">
        <v>38</v>
      </c>
      <c r="C652" s="4">
        <v>644</v>
      </c>
      <c r="D652" s="4">
        <v>55</v>
      </c>
      <c r="E652" s="11">
        <v>55.2</v>
      </c>
      <c r="F652" s="17">
        <f t="shared" si="150"/>
        <v>0.16666666666666705</v>
      </c>
      <c r="G652" s="17">
        <f t="shared" si="151"/>
        <v>0.60000000000000142</v>
      </c>
      <c r="H652" s="17">
        <f t="shared" si="141"/>
        <v>15.333333333333334</v>
      </c>
      <c r="I652">
        <f t="shared" si="142"/>
        <v>310.00000000000068</v>
      </c>
      <c r="J652">
        <f t="shared" si="143"/>
        <v>346.68539999999996</v>
      </c>
      <c r="K652">
        <f t="shared" si="144"/>
        <v>7.1526933333333353</v>
      </c>
      <c r="L652" s="17">
        <f t="shared" si="145"/>
        <v>663.83809333333397</v>
      </c>
      <c r="M652" s="26">
        <f t="shared" si="146"/>
        <v>663.83809333333397</v>
      </c>
      <c r="N652">
        <f t="shared" si="147"/>
        <v>559836.79204444506</v>
      </c>
      <c r="O652" s="18">
        <f t="shared" si="152"/>
        <v>259226797.55137464</v>
      </c>
      <c r="P652" s="18">
        <f t="shared" si="148"/>
        <v>218653.33333333337</v>
      </c>
      <c r="Q652" s="17">
        <f t="shared" si="153"/>
        <v>31514130.694444355</v>
      </c>
      <c r="R652" s="17">
        <f t="shared" si="149"/>
        <v>48934.985550379432</v>
      </c>
    </row>
    <row r="653" spans="1:18" x14ac:dyDescent="0.25">
      <c r="A653" s="17">
        <f t="shared" si="140"/>
        <v>863.33333333333326</v>
      </c>
      <c r="B653" s="4" t="s">
        <v>38</v>
      </c>
      <c r="C653" s="4">
        <v>645</v>
      </c>
      <c r="D653" s="4">
        <v>56</v>
      </c>
      <c r="E653" s="11">
        <v>55.5</v>
      </c>
      <c r="F653" s="17">
        <f t="shared" si="150"/>
        <v>9.7222222222221627E-2</v>
      </c>
      <c r="G653" s="17">
        <f t="shared" si="151"/>
        <v>0.34999999999999787</v>
      </c>
      <c r="H653" s="17">
        <f t="shared" si="141"/>
        <v>15.416666666666666</v>
      </c>
      <c r="I653">
        <f t="shared" si="142"/>
        <v>180.83333333333223</v>
      </c>
      <c r="J653">
        <f t="shared" si="143"/>
        <v>346.68539999999996</v>
      </c>
      <c r="K653">
        <f t="shared" si="144"/>
        <v>7.1915666666666684</v>
      </c>
      <c r="L653" s="17">
        <f t="shared" si="145"/>
        <v>534.71029999999882</v>
      </c>
      <c r="M653" s="26">
        <f t="shared" si="146"/>
        <v>534.71029999999882</v>
      </c>
      <c r="N653">
        <f t="shared" si="147"/>
        <v>461633.22566666559</v>
      </c>
      <c r="O653" s="18">
        <f t="shared" si="152"/>
        <v>259786634.34341908</v>
      </c>
      <c r="P653" s="18">
        <f t="shared" si="148"/>
        <v>221036.45833333331</v>
      </c>
      <c r="Q653" s="17">
        <f t="shared" si="153"/>
        <v>31732784.027777687</v>
      </c>
      <c r="R653" s="17">
        <f t="shared" si="149"/>
        <v>49198.114771748355</v>
      </c>
    </row>
    <row r="654" spans="1:18" x14ac:dyDescent="0.25">
      <c r="A654" s="17">
        <f t="shared" si="140"/>
        <v>885.08333333333326</v>
      </c>
      <c r="B654" s="4" t="s">
        <v>38</v>
      </c>
      <c r="C654" s="4">
        <v>646</v>
      </c>
      <c r="D654" s="4">
        <v>57</v>
      </c>
      <c r="E654" s="11">
        <v>55.9</v>
      </c>
      <c r="F654" s="17">
        <f t="shared" si="150"/>
        <v>0.11111111111111072</v>
      </c>
      <c r="G654" s="17">
        <f t="shared" si="151"/>
        <v>0.39999999999999858</v>
      </c>
      <c r="H654" s="17">
        <f t="shared" si="141"/>
        <v>15.527777777777777</v>
      </c>
      <c r="I654">
        <f t="shared" si="142"/>
        <v>206.66666666666595</v>
      </c>
      <c r="J654">
        <f t="shared" si="143"/>
        <v>346.68539999999996</v>
      </c>
      <c r="K654">
        <f t="shared" si="144"/>
        <v>7.2433977777777789</v>
      </c>
      <c r="L654" s="17">
        <f t="shared" si="145"/>
        <v>560.59546444444368</v>
      </c>
      <c r="M654" s="26">
        <f t="shared" si="146"/>
        <v>560.59546444444368</v>
      </c>
      <c r="N654">
        <f t="shared" si="147"/>
        <v>496173.70232203632</v>
      </c>
      <c r="O654" s="18">
        <f t="shared" si="152"/>
        <v>260248267.56908575</v>
      </c>
      <c r="P654" s="18">
        <f t="shared" si="148"/>
        <v>224234.0509259259</v>
      </c>
      <c r="Q654" s="17">
        <f t="shared" si="153"/>
        <v>31953820.486111019</v>
      </c>
      <c r="R654" s="17">
        <f t="shared" si="149"/>
        <v>49464.118399552659</v>
      </c>
    </row>
    <row r="655" spans="1:18" x14ac:dyDescent="0.25">
      <c r="A655" s="17">
        <f t="shared" si="140"/>
        <v>907.05555555555543</v>
      </c>
      <c r="B655" s="4" t="s">
        <v>38</v>
      </c>
      <c r="C655" s="4">
        <v>647</v>
      </c>
      <c r="D655" s="4">
        <v>58</v>
      </c>
      <c r="E655" s="11">
        <v>56.3</v>
      </c>
      <c r="F655" s="17">
        <f t="shared" si="150"/>
        <v>0.1111111111111117</v>
      </c>
      <c r="G655" s="17">
        <f t="shared" si="151"/>
        <v>0.40000000000000213</v>
      </c>
      <c r="H655" s="17">
        <f t="shared" si="141"/>
        <v>15.638888888888888</v>
      </c>
      <c r="I655">
        <f t="shared" si="142"/>
        <v>206.66666666666777</v>
      </c>
      <c r="J655">
        <f t="shared" si="143"/>
        <v>346.68539999999996</v>
      </c>
      <c r="K655">
        <f t="shared" si="144"/>
        <v>7.2952288888888903</v>
      </c>
      <c r="L655" s="17">
        <f t="shared" si="145"/>
        <v>560.64729555555664</v>
      </c>
      <c r="M655" s="26">
        <f t="shared" si="146"/>
        <v>560.64729555555664</v>
      </c>
      <c r="N655">
        <f t="shared" si="147"/>
        <v>508538.24414086511</v>
      </c>
      <c r="O655" s="18">
        <f t="shared" si="152"/>
        <v>260744441.27140778</v>
      </c>
      <c r="P655" s="18">
        <f t="shared" si="148"/>
        <v>227454.60648148143</v>
      </c>
      <c r="Q655" s="17">
        <f t="shared" si="153"/>
        <v>32178054.537036944</v>
      </c>
      <c r="R655" s="17">
        <f t="shared" si="149"/>
        <v>49734.241942870081</v>
      </c>
    </row>
    <row r="656" spans="1:18" x14ac:dyDescent="0.25">
      <c r="A656" s="17">
        <f t="shared" si="140"/>
        <v>929.25</v>
      </c>
      <c r="B656" s="4" t="s">
        <v>38</v>
      </c>
      <c r="C656" s="4">
        <v>648</v>
      </c>
      <c r="D656" s="4">
        <v>59</v>
      </c>
      <c r="E656" s="11">
        <v>56.7</v>
      </c>
      <c r="F656" s="17">
        <f t="shared" si="150"/>
        <v>8.3333333333333523E-2</v>
      </c>
      <c r="G656" s="17">
        <f t="shared" si="151"/>
        <v>0.30000000000000071</v>
      </c>
      <c r="H656" s="17">
        <f t="shared" si="141"/>
        <v>15.75</v>
      </c>
      <c r="I656">
        <f t="shared" si="142"/>
        <v>155.00000000000034</v>
      </c>
      <c r="J656">
        <f t="shared" si="143"/>
        <v>346.68539999999996</v>
      </c>
      <c r="K656">
        <f t="shared" si="144"/>
        <v>7.3470600000000017</v>
      </c>
      <c r="L656" s="17">
        <f t="shared" si="145"/>
        <v>509.0324600000003</v>
      </c>
      <c r="M656" s="26">
        <f t="shared" si="146"/>
        <v>509.0324600000003</v>
      </c>
      <c r="N656">
        <f t="shared" si="147"/>
        <v>473018.41345500026</v>
      </c>
      <c r="O656" s="18">
        <f t="shared" si="152"/>
        <v>261252979.51554865</v>
      </c>
      <c r="P656" s="18">
        <f t="shared" si="148"/>
        <v>230698.125</v>
      </c>
      <c r="Q656" s="17">
        <f t="shared" si="153"/>
        <v>32405509.143518426</v>
      </c>
      <c r="R656" s="17">
        <f t="shared" si="149"/>
        <v>50008.501764688932</v>
      </c>
    </row>
    <row r="657" spans="1:18" x14ac:dyDescent="0.25">
      <c r="A657" s="17">
        <f t="shared" si="140"/>
        <v>948.33333333333337</v>
      </c>
      <c r="B657" s="4" t="s">
        <v>38</v>
      </c>
      <c r="C657" s="4">
        <v>649</v>
      </c>
      <c r="D657" s="4">
        <v>60</v>
      </c>
      <c r="E657" s="11">
        <v>56.9</v>
      </c>
      <c r="F657" s="17">
        <f t="shared" si="150"/>
        <v>1.3888888888888099E-2</v>
      </c>
      <c r="G657" s="17">
        <f t="shared" si="151"/>
        <v>4.9999999999997158E-2</v>
      </c>
      <c r="H657" s="17">
        <f t="shared" si="141"/>
        <v>15.805555555555555</v>
      </c>
      <c r="I657">
        <f t="shared" si="142"/>
        <v>25.833333333331865</v>
      </c>
      <c r="J657">
        <f t="shared" si="143"/>
        <v>346.68539999999996</v>
      </c>
      <c r="K657">
        <f t="shared" si="144"/>
        <v>7.3729755555555574</v>
      </c>
      <c r="L657" s="17">
        <f t="shared" si="145"/>
        <v>379.89170888888742</v>
      </c>
      <c r="M657" s="26">
        <f t="shared" si="146"/>
        <v>379.89170888888736</v>
      </c>
      <c r="N657">
        <f t="shared" si="147"/>
        <v>360263.97059629485</v>
      </c>
      <c r="O657" s="18">
        <f t="shared" si="152"/>
        <v>261725997.92900366</v>
      </c>
      <c r="P657" s="18">
        <f t="shared" si="148"/>
        <v>232328.49537037036</v>
      </c>
      <c r="Q657" s="17">
        <f t="shared" si="153"/>
        <v>32636207.268518426</v>
      </c>
      <c r="R657" s="17">
        <f t="shared" si="149"/>
        <v>50286.914127147036</v>
      </c>
    </row>
    <row r="658" spans="1:18" x14ac:dyDescent="0.25">
      <c r="A658" s="17">
        <f t="shared" si="140"/>
        <v>962.44444444444434</v>
      </c>
      <c r="B658" s="4" t="s">
        <v>38</v>
      </c>
      <c r="C658" s="4">
        <v>650</v>
      </c>
      <c r="D658" s="4">
        <v>61</v>
      </c>
      <c r="E658" s="11">
        <v>56.8</v>
      </c>
      <c r="F658" s="17">
        <f t="shared" si="150"/>
        <v>-0.12499999999999981</v>
      </c>
      <c r="G658" s="17">
        <f t="shared" si="151"/>
        <v>-0.44999999999999929</v>
      </c>
      <c r="H658" s="17">
        <f t="shared" si="141"/>
        <v>15.777777777777777</v>
      </c>
      <c r="I658">
        <f t="shared" si="142"/>
        <v>-232.49999999999963</v>
      </c>
      <c r="J658">
        <f t="shared" si="143"/>
        <v>346.68539999999996</v>
      </c>
      <c r="K658">
        <f t="shared" si="144"/>
        <v>7.3600177777777791</v>
      </c>
      <c r="L658" s="17">
        <f t="shared" si="145"/>
        <v>121.54541777777811</v>
      </c>
      <c r="M658" s="26">
        <f t="shared" si="146"/>
        <v>121.54541777777811</v>
      </c>
      <c r="N658">
        <f t="shared" si="147"/>
        <v>116980.71208790154</v>
      </c>
      <c r="O658" s="18">
        <f t="shared" si="152"/>
        <v>262086261.89959994</v>
      </c>
      <c r="P658" s="18">
        <f t="shared" si="148"/>
        <v>231512.59259259258</v>
      </c>
      <c r="Q658" s="17">
        <f t="shared" si="153"/>
        <v>32868535.763888795</v>
      </c>
      <c r="R658" s="17">
        <f t="shared" si="149"/>
        <v>50566.978098290456</v>
      </c>
    </row>
    <row r="659" spans="1:18" x14ac:dyDescent="0.25">
      <c r="A659" s="17">
        <f t="shared" si="140"/>
        <v>964.44444444444446</v>
      </c>
      <c r="B659" s="4" t="s">
        <v>38</v>
      </c>
      <c r="C659" s="4">
        <v>651</v>
      </c>
      <c r="D659" s="4">
        <v>62</v>
      </c>
      <c r="E659" s="11">
        <v>56</v>
      </c>
      <c r="F659" s="17">
        <f t="shared" si="150"/>
        <v>-0.36111111111111033</v>
      </c>
      <c r="G659" s="17">
        <f t="shared" si="151"/>
        <v>-1.2999999999999972</v>
      </c>
      <c r="H659" s="17">
        <f t="shared" si="141"/>
        <v>15.555555555555555</v>
      </c>
      <c r="I659">
        <f t="shared" si="142"/>
        <v>-671.66666666666526</v>
      </c>
      <c r="J659">
        <f t="shared" si="143"/>
        <v>346.68539999999996</v>
      </c>
      <c r="K659">
        <f t="shared" si="144"/>
        <v>7.2563555555555572</v>
      </c>
      <c r="L659" s="17">
        <f t="shared" si="145"/>
        <v>-317.72491111110975</v>
      </c>
      <c r="M659" s="26">
        <f t="shared" si="146"/>
        <v>-317.72491111110975</v>
      </c>
      <c r="N659">
        <f t="shared" si="147"/>
        <v>-306428.02538271475</v>
      </c>
      <c r="O659" s="18">
        <f t="shared" si="152"/>
        <v>262203242.61168784</v>
      </c>
      <c r="P659" s="18">
        <f t="shared" si="148"/>
        <v>225037.03703703702</v>
      </c>
      <c r="Q659" s="17">
        <f t="shared" si="153"/>
        <v>33100048.356481388</v>
      </c>
      <c r="R659" s="17">
        <f t="shared" si="149"/>
        <v>50844.928350969873</v>
      </c>
    </row>
    <row r="660" spans="1:18" x14ac:dyDescent="0.25">
      <c r="A660" s="17">
        <f t="shared" si="140"/>
        <v>948.5</v>
      </c>
      <c r="B660" s="4" t="s">
        <v>38</v>
      </c>
      <c r="C660" s="4">
        <v>652</v>
      </c>
      <c r="D660" s="4">
        <v>63</v>
      </c>
      <c r="E660" s="11">
        <v>54.2</v>
      </c>
      <c r="F660" s="17">
        <f t="shared" si="150"/>
        <v>-0.54166666666666641</v>
      </c>
      <c r="G660" s="17">
        <f t="shared" si="151"/>
        <v>-1.9499999999999993</v>
      </c>
      <c r="H660" s="17">
        <f t="shared" si="141"/>
        <v>15.055555555555555</v>
      </c>
      <c r="I660">
        <f t="shared" si="142"/>
        <v>-1007.4999999999995</v>
      </c>
      <c r="J660">
        <f t="shared" si="143"/>
        <v>346.68539999999996</v>
      </c>
      <c r="K660">
        <f t="shared" si="144"/>
        <v>7.0231155555555569</v>
      </c>
      <c r="L660" s="17">
        <f t="shared" si="145"/>
        <v>-653.791484444444</v>
      </c>
      <c r="M660" s="26">
        <f t="shared" si="146"/>
        <v>-653.791484444444</v>
      </c>
      <c r="N660">
        <f t="shared" si="147"/>
        <v>-620121.22299555514</v>
      </c>
      <c r="O660" s="18">
        <f t="shared" si="152"/>
        <v>261896814.58630511</v>
      </c>
      <c r="P660" s="18">
        <f t="shared" si="148"/>
        <v>210802.87037037036</v>
      </c>
      <c r="Q660" s="17">
        <f t="shared" si="153"/>
        <v>33325085.393518426</v>
      </c>
      <c r="R660" s="17">
        <f t="shared" si="149"/>
        <v>51112.094161838075</v>
      </c>
    </row>
    <row r="661" spans="1:18" x14ac:dyDescent="0.25">
      <c r="A661" s="17">
        <f t="shared" si="140"/>
        <v>926.22222222222217</v>
      </c>
      <c r="B661" s="4" t="s">
        <v>38</v>
      </c>
      <c r="C661" s="4">
        <v>653</v>
      </c>
      <c r="D661" s="4">
        <v>64</v>
      </c>
      <c r="E661" s="11">
        <v>52.1</v>
      </c>
      <c r="F661" s="17">
        <f t="shared" si="150"/>
        <v>-0.56944444444444464</v>
      </c>
      <c r="G661" s="17">
        <f t="shared" si="151"/>
        <v>-2.0500000000000007</v>
      </c>
      <c r="H661" s="17">
        <f t="shared" si="141"/>
        <v>14.472222222222221</v>
      </c>
      <c r="I661">
        <f t="shared" si="142"/>
        <v>-1059.166666666667</v>
      </c>
      <c r="J661">
        <f t="shared" si="143"/>
        <v>346.68539999999996</v>
      </c>
      <c r="K661">
        <f t="shared" si="144"/>
        <v>6.7510022222222235</v>
      </c>
      <c r="L661" s="17">
        <f t="shared" si="145"/>
        <v>-705.73026444444474</v>
      </c>
      <c r="M661" s="26">
        <f t="shared" si="146"/>
        <v>-705.73026444444486</v>
      </c>
      <c r="N661">
        <f t="shared" si="147"/>
        <v>-653663.05382321018</v>
      </c>
      <c r="O661" s="18">
        <f t="shared" si="152"/>
        <v>261276693.36330956</v>
      </c>
      <c r="P661" s="18">
        <f t="shared" si="148"/>
        <v>194784.0509259259</v>
      </c>
      <c r="Q661" s="17">
        <f t="shared" si="153"/>
        <v>33535888.263888795</v>
      </c>
      <c r="R661" s="17">
        <f t="shared" si="149"/>
        <v>51356.643589416228</v>
      </c>
    </row>
    <row r="662" spans="1:18" x14ac:dyDescent="0.25">
      <c r="A662" s="17">
        <f t="shared" si="140"/>
        <v>904.58333333333326</v>
      </c>
      <c r="B662" s="4" t="s">
        <v>38</v>
      </c>
      <c r="C662" s="4">
        <v>654</v>
      </c>
      <c r="D662" s="4">
        <v>65</v>
      </c>
      <c r="E662" s="11">
        <v>50.1</v>
      </c>
      <c r="F662" s="17">
        <f t="shared" si="150"/>
        <v>-0.68055555555555536</v>
      </c>
      <c r="G662" s="17">
        <f t="shared" si="151"/>
        <v>-2.4499999999999993</v>
      </c>
      <c r="H662" s="17">
        <f t="shared" si="141"/>
        <v>13.916666666666666</v>
      </c>
      <c r="I662">
        <f t="shared" si="142"/>
        <v>-1265.833333333333</v>
      </c>
      <c r="J662">
        <f t="shared" si="143"/>
        <v>346.68539999999996</v>
      </c>
      <c r="K662">
        <f t="shared" si="144"/>
        <v>6.4918466666666683</v>
      </c>
      <c r="L662" s="17">
        <f t="shared" si="145"/>
        <v>-912.6560866666664</v>
      </c>
      <c r="M662" s="26">
        <f t="shared" si="146"/>
        <v>-912.6560866666664</v>
      </c>
      <c r="N662">
        <f t="shared" si="147"/>
        <v>-825573.4850638886</v>
      </c>
      <c r="O662" s="18">
        <f t="shared" si="152"/>
        <v>260623030.30948636</v>
      </c>
      <c r="P662" s="18">
        <f t="shared" si="148"/>
        <v>180116.45833333331</v>
      </c>
      <c r="Q662" s="17">
        <f t="shared" si="153"/>
        <v>33730672.314814724</v>
      </c>
      <c r="R662" s="17">
        <f t="shared" si="149"/>
        <v>51575.951551704471</v>
      </c>
    </row>
    <row r="663" spans="1:18" x14ac:dyDescent="0.25">
      <c r="A663" s="17">
        <f t="shared" si="140"/>
        <v>865.33333333333326</v>
      </c>
      <c r="B663" s="4" t="s">
        <v>38</v>
      </c>
      <c r="C663" s="4">
        <v>655</v>
      </c>
      <c r="D663" s="4">
        <v>66</v>
      </c>
      <c r="E663" s="11">
        <v>47.2</v>
      </c>
      <c r="F663" s="17">
        <f t="shared" si="150"/>
        <v>-0.95833333333333315</v>
      </c>
      <c r="G663" s="17">
        <f t="shared" si="151"/>
        <v>-3.4499999999999993</v>
      </c>
      <c r="H663" s="17">
        <f t="shared" si="141"/>
        <v>13.111111111111111</v>
      </c>
      <c r="I663">
        <f t="shared" si="142"/>
        <v>-1782.4999999999995</v>
      </c>
      <c r="J663">
        <f t="shared" si="143"/>
        <v>346.68539999999996</v>
      </c>
      <c r="K663">
        <f t="shared" si="144"/>
        <v>6.1160711111111121</v>
      </c>
      <c r="L663" s="17">
        <f t="shared" si="145"/>
        <v>-1429.6985288888886</v>
      </c>
      <c r="M663" s="26">
        <f t="shared" si="146"/>
        <v>-1429.6985288888884</v>
      </c>
      <c r="N663">
        <f t="shared" si="147"/>
        <v>-1237165.7936651846</v>
      </c>
      <c r="O663" s="18">
        <f t="shared" si="152"/>
        <v>259797456.82442248</v>
      </c>
      <c r="P663" s="18">
        <f t="shared" si="148"/>
        <v>159868.14814814812</v>
      </c>
      <c r="Q663" s="17">
        <f t="shared" si="153"/>
        <v>33910788.77314806</v>
      </c>
      <c r="R663" s="17">
        <f t="shared" si="149"/>
        <v>51772.196600226045</v>
      </c>
    </row>
    <row r="664" spans="1:18" x14ac:dyDescent="0.25">
      <c r="A664" s="17">
        <f t="shared" si="140"/>
        <v>804</v>
      </c>
      <c r="B664" s="4" t="s">
        <v>38</v>
      </c>
      <c r="C664" s="4">
        <v>656</v>
      </c>
      <c r="D664" s="4">
        <v>67</v>
      </c>
      <c r="E664" s="11">
        <v>43.2</v>
      </c>
      <c r="F664" s="17">
        <f t="shared" si="150"/>
        <v>-1.1111111111111112</v>
      </c>
      <c r="G664" s="17">
        <f t="shared" si="151"/>
        <v>-4</v>
      </c>
      <c r="H664" s="17">
        <f t="shared" si="141"/>
        <v>12</v>
      </c>
      <c r="I664">
        <f t="shared" si="142"/>
        <v>-2066.666666666667</v>
      </c>
      <c r="J664">
        <f t="shared" si="143"/>
        <v>346.68539999999996</v>
      </c>
      <c r="K664">
        <f t="shared" si="144"/>
        <v>5.597760000000001</v>
      </c>
      <c r="L664" s="17">
        <f t="shared" si="145"/>
        <v>-1714.383506666667</v>
      </c>
      <c r="M664" s="26">
        <f t="shared" si="146"/>
        <v>-1714.383506666667</v>
      </c>
      <c r="N664">
        <f t="shared" si="147"/>
        <v>-1378364.3393600003</v>
      </c>
      <c r="O664" s="18">
        <f t="shared" si="152"/>
        <v>258560291.03075731</v>
      </c>
      <c r="P664" s="18">
        <f t="shared" si="148"/>
        <v>133920</v>
      </c>
      <c r="Q664" s="17">
        <f t="shared" si="153"/>
        <v>34070656.921296209</v>
      </c>
      <c r="R664" s="17">
        <f t="shared" si="149"/>
        <v>51936.977014171047</v>
      </c>
    </row>
    <row r="665" spans="1:18" x14ac:dyDescent="0.25">
      <c r="A665" s="17">
        <f t="shared" si="140"/>
        <v>740.44444444444446</v>
      </c>
      <c r="B665" s="4" t="s">
        <v>38</v>
      </c>
      <c r="C665" s="4">
        <v>657</v>
      </c>
      <c r="D665" s="4">
        <v>68</v>
      </c>
      <c r="E665" s="11">
        <v>39.200000000000003</v>
      </c>
      <c r="F665" s="17">
        <f t="shared" si="150"/>
        <v>-0.93055555555555591</v>
      </c>
      <c r="G665" s="17">
        <f t="shared" si="151"/>
        <v>-3.3500000000000014</v>
      </c>
      <c r="H665" s="17">
        <f t="shared" si="141"/>
        <v>10.888888888888889</v>
      </c>
      <c r="I665">
        <f t="shared" si="142"/>
        <v>-1730.8333333333339</v>
      </c>
      <c r="J665">
        <f t="shared" si="143"/>
        <v>346.68539999999996</v>
      </c>
      <c r="K665">
        <f t="shared" si="144"/>
        <v>5.0794488888888907</v>
      </c>
      <c r="L665" s="17">
        <f t="shared" si="145"/>
        <v>-1379.0684844444452</v>
      </c>
      <c r="M665" s="26">
        <f t="shared" si="146"/>
        <v>-1379.0684844444449</v>
      </c>
      <c r="N665">
        <f t="shared" si="147"/>
        <v>-1021123.5978153091</v>
      </c>
      <c r="O665" s="18">
        <f t="shared" si="152"/>
        <v>257181926.69139731</v>
      </c>
      <c r="P665" s="18">
        <f t="shared" si="148"/>
        <v>110268.14814814816</v>
      </c>
      <c r="Q665" s="17">
        <f t="shared" si="153"/>
        <v>34204576.921296209</v>
      </c>
      <c r="R665" s="17">
        <f t="shared" si="149"/>
        <v>52061.760915214931</v>
      </c>
    </row>
    <row r="666" spans="1:18" x14ac:dyDescent="0.25">
      <c r="A666" s="17">
        <f t="shared" si="140"/>
        <v>699.58333333333337</v>
      </c>
      <c r="B666" s="4" t="s">
        <v>38</v>
      </c>
      <c r="C666" s="4">
        <v>658</v>
      </c>
      <c r="D666" s="4">
        <v>69</v>
      </c>
      <c r="E666" s="11">
        <v>36.5</v>
      </c>
      <c r="F666" s="17">
        <f t="shared" si="150"/>
        <v>-0.68055555555555636</v>
      </c>
      <c r="G666" s="17">
        <f t="shared" si="151"/>
        <v>-2.4500000000000028</v>
      </c>
      <c r="H666" s="17">
        <f t="shared" si="141"/>
        <v>10.138888888888889</v>
      </c>
      <c r="I666">
        <f t="shared" si="142"/>
        <v>-1265.8333333333348</v>
      </c>
      <c r="J666">
        <f t="shared" si="143"/>
        <v>346.68539999999996</v>
      </c>
      <c r="K666">
        <f t="shared" si="144"/>
        <v>4.7295888888888902</v>
      </c>
      <c r="L666" s="17">
        <f t="shared" si="145"/>
        <v>-914.41834444444601</v>
      </c>
      <c r="M666" s="26">
        <f t="shared" si="146"/>
        <v>-914.41834444444601</v>
      </c>
      <c r="N666">
        <f t="shared" si="147"/>
        <v>-639711.83346759377</v>
      </c>
      <c r="O666" s="18">
        <f t="shared" si="152"/>
        <v>256160803.093582</v>
      </c>
      <c r="P666" s="18">
        <f t="shared" si="148"/>
        <v>95601.273148148146</v>
      </c>
      <c r="Q666" s="17">
        <f t="shared" si="153"/>
        <v>34314845.069444358</v>
      </c>
      <c r="R666" s="17">
        <f t="shared" si="149"/>
        <v>52150.220470280183</v>
      </c>
    </row>
    <row r="667" spans="1:18" x14ac:dyDescent="0.25">
      <c r="A667" s="17">
        <f t="shared" si="140"/>
        <v>666.94444444444434</v>
      </c>
      <c r="B667" s="4" t="s">
        <v>38</v>
      </c>
      <c r="C667" s="4">
        <v>659</v>
      </c>
      <c r="D667" s="4">
        <v>70</v>
      </c>
      <c r="E667" s="11">
        <v>34.299999999999997</v>
      </c>
      <c r="F667" s="17">
        <f t="shared" si="150"/>
        <v>-0.76388888888888884</v>
      </c>
      <c r="G667" s="17">
        <f t="shared" si="151"/>
        <v>-2.75</v>
      </c>
      <c r="H667" s="17">
        <f t="shared" si="141"/>
        <v>9.5277777777777768</v>
      </c>
      <c r="I667">
        <f t="shared" si="142"/>
        <v>-1420.8333333333333</v>
      </c>
      <c r="J667">
        <f t="shared" si="143"/>
        <v>346.68539999999996</v>
      </c>
      <c r="K667">
        <f t="shared" si="144"/>
        <v>4.4445177777777785</v>
      </c>
      <c r="L667" s="17">
        <f t="shared" si="145"/>
        <v>-1069.7034155555555</v>
      </c>
      <c r="M667" s="26">
        <f t="shared" si="146"/>
        <v>-1069.7034155555555</v>
      </c>
      <c r="N667">
        <f t="shared" si="147"/>
        <v>-713432.75020802452</v>
      </c>
      <c r="O667" s="18">
        <f t="shared" si="152"/>
        <v>255521091.2601144</v>
      </c>
      <c r="P667" s="18">
        <f t="shared" si="148"/>
        <v>84424.050925925912</v>
      </c>
      <c r="Q667" s="17">
        <f t="shared" si="153"/>
        <v>34410446.342592508</v>
      </c>
      <c r="R667" s="17">
        <f t="shared" si="149"/>
        <v>52216.155299836886</v>
      </c>
    </row>
    <row r="668" spans="1:18" x14ac:dyDescent="0.25">
      <c r="A668" s="17">
        <f t="shared" si="140"/>
        <v>611.38888888888891</v>
      </c>
      <c r="B668" s="4" t="s">
        <v>38</v>
      </c>
      <c r="C668" s="4">
        <v>660</v>
      </c>
      <c r="D668" s="4">
        <v>71</v>
      </c>
      <c r="E668" s="11">
        <v>31</v>
      </c>
      <c r="F668" s="17">
        <f t="shared" si="150"/>
        <v>-1.1527777777777775</v>
      </c>
      <c r="G668" s="17">
        <f t="shared" si="151"/>
        <v>-4.1499999999999986</v>
      </c>
      <c r="H668" s="17">
        <f t="shared" si="141"/>
        <v>8.6111111111111107</v>
      </c>
      <c r="I668">
        <f t="shared" si="142"/>
        <v>-2144.1666666666661</v>
      </c>
      <c r="J668">
        <f t="shared" si="143"/>
        <v>346.68539999999996</v>
      </c>
      <c r="K668">
        <f t="shared" si="144"/>
        <v>4.0169111111111118</v>
      </c>
      <c r="L668" s="17">
        <f t="shared" si="145"/>
        <v>-1793.4643555555551</v>
      </c>
      <c r="M668" s="26">
        <f t="shared" si="146"/>
        <v>-1793.4643555555549</v>
      </c>
      <c r="N668">
        <f t="shared" si="147"/>
        <v>-1096504.179604938</v>
      </c>
      <c r="O668" s="18">
        <f t="shared" si="152"/>
        <v>254807658.50990638</v>
      </c>
      <c r="P668" s="18">
        <f t="shared" si="148"/>
        <v>68960.648148148146</v>
      </c>
      <c r="Q668" s="17">
        <f t="shared" si="153"/>
        <v>34494870.393518433</v>
      </c>
      <c r="R668" s="17">
        <f t="shared" si="149"/>
        <v>52264.955141694598</v>
      </c>
    </row>
    <row r="669" spans="1:18" x14ac:dyDescent="0.25">
      <c r="A669" s="17">
        <f t="shared" si="140"/>
        <v>520</v>
      </c>
      <c r="B669" s="4" t="s">
        <v>38</v>
      </c>
      <c r="C669" s="4">
        <v>661</v>
      </c>
      <c r="D669" s="4">
        <v>72</v>
      </c>
      <c r="E669" s="11">
        <v>26</v>
      </c>
      <c r="F669" s="17">
        <f t="shared" si="150"/>
        <v>-1.4305555555555556</v>
      </c>
      <c r="G669" s="17">
        <f t="shared" si="151"/>
        <v>-5.15</v>
      </c>
      <c r="H669" s="17">
        <f t="shared" si="141"/>
        <v>7.2222222222222223</v>
      </c>
      <c r="I669">
        <f t="shared" si="142"/>
        <v>-2660.8333333333335</v>
      </c>
      <c r="J669">
        <f t="shared" si="143"/>
        <v>346.68539999999996</v>
      </c>
      <c r="K669">
        <f t="shared" si="144"/>
        <v>3.369022222222223</v>
      </c>
      <c r="L669" s="17">
        <f t="shared" si="145"/>
        <v>-2310.7789111111115</v>
      </c>
      <c r="M669" s="26">
        <f t="shared" si="146"/>
        <v>-2310.7789111111115</v>
      </c>
      <c r="N669">
        <f t="shared" si="147"/>
        <v>-1201605.033777778</v>
      </c>
      <c r="O669" s="18">
        <f t="shared" si="152"/>
        <v>253711154.33030143</v>
      </c>
      <c r="P669" s="18">
        <f t="shared" si="148"/>
        <v>48509.259259259255</v>
      </c>
      <c r="Q669" s="17">
        <f t="shared" si="153"/>
        <v>34563831.041666582</v>
      </c>
      <c r="R669" s="17">
        <f t="shared" si="149"/>
        <v>52290.213376197549</v>
      </c>
    </row>
    <row r="670" spans="1:18" x14ac:dyDescent="0.25">
      <c r="A670" s="17">
        <f t="shared" si="140"/>
        <v>419.75</v>
      </c>
      <c r="B670" s="4" t="s">
        <v>38</v>
      </c>
      <c r="C670" s="4">
        <v>662</v>
      </c>
      <c r="D670" s="4">
        <v>73</v>
      </c>
      <c r="E670" s="11">
        <v>20.7</v>
      </c>
      <c r="F670" s="17">
        <f t="shared" si="150"/>
        <v>-1.4722222222222221</v>
      </c>
      <c r="G670" s="17">
        <f t="shared" si="151"/>
        <v>-5.3</v>
      </c>
      <c r="H670" s="17">
        <f t="shared" si="141"/>
        <v>5.75</v>
      </c>
      <c r="I670">
        <f t="shared" si="142"/>
        <v>-2738.333333333333</v>
      </c>
      <c r="J670">
        <f t="shared" si="143"/>
        <v>346.68539999999996</v>
      </c>
      <c r="K670">
        <f t="shared" si="144"/>
        <v>2.6822600000000008</v>
      </c>
      <c r="L670" s="17">
        <f t="shared" si="145"/>
        <v>-2388.9656733333331</v>
      </c>
      <c r="M670" s="26">
        <f t="shared" si="146"/>
        <v>-2388.9656733333331</v>
      </c>
      <c r="N670">
        <f t="shared" si="147"/>
        <v>-1002768.3413816666</v>
      </c>
      <c r="O670" s="18">
        <f t="shared" si="152"/>
        <v>252509549.29652366</v>
      </c>
      <c r="P670" s="18">
        <f t="shared" si="148"/>
        <v>30748.125</v>
      </c>
      <c r="Q670" s="17">
        <f t="shared" si="153"/>
        <v>34612340.300925843</v>
      </c>
      <c r="R670" s="17">
        <f t="shared" si="149"/>
        <v>52284.50196514478</v>
      </c>
    </row>
    <row r="671" spans="1:18" x14ac:dyDescent="0.25">
      <c r="A671" s="17">
        <f t="shared" si="140"/>
        <v>316.55555555555554</v>
      </c>
      <c r="B671" s="4" t="s">
        <v>38</v>
      </c>
      <c r="C671" s="4">
        <v>663</v>
      </c>
      <c r="D671" s="4">
        <v>74</v>
      </c>
      <c r="E671" s="11">
        <v>15.4</v>
      </c>
      <c r="F671" s="17">
        <f t="shared" si="150"/>
        <v>-1.0555555555555556</v>
      </c>
      <c r="G671" s="17">
        <f t="shared" si="151"/>
        <v>-3.8</v>
      </c>
      <c r="H671" s="17">
        <f t="shared" si="141"/>
        <v>4.2777777777777777</v>
      </c>
      <c r="I671">
        <f t="shared" si="142"/>
        <v>-1963.3333333333335</v>
      </c>
      <c r="J671">
        <f t="shared" si="143"/>
        <v>346.68539999999996</v>
      </c>
      <c r="K671">
        <f t="shared" si="144"/>
        <v>1.9954977777777783</v>
      </c>
      <c r="L671" s="17">
        <f t="shared" si="145"/>
        <v>-1614.6524355555559</v>
      </c>
      <c r="M671" s="26">
        <f t="shared" si="146"/>
        <v>-1614.6524355555557</v>
      </c>
      <c r="N671">
        <f t="shared" si="147"/>
        <v>-511127.19876641978</v>
      </c>
      <c r="O671" s="18">
        <f t="shared" si="152"/>
        <v>251506780.95514199</v>
      </c>
      <c r="P671" s="18">
        <f t="shared" si="148"/>
        <v>17018.425925925927</v>
      </c>
      <c r="Q671" s="17">
        <f t="shared" si="153"/>
        <v>34643088.425925843</v>
      </c>
      <c r="R671" s="17">
        <f t="shared" si="149"/>
        <v>52252.018741969601</v>
      </c>
    </row>
    <row r="672" spans="1:18" x14ac:dyDescent="0.25">
      <c r="A672" s="17">
        <f t="shared" si="140"/>
        <v>272.91666666666669</v>
      </c>
      <c r="B672" s="4" t="s">
        <v>38</v>
      </c>
      <c r="C672" s="4">
        <v>664</v>
      </c>
      <c r="D672" s="4">
        <v>75</v>
      </c>
      <c r="E672" s="11">
        <v>13.1</v>
      </c>
      <c r="F672" s="17">
        <f t="shared" si="150"/>
        <v>-0.47222222222222227</v>
      </c>
      <c r="G672" s="17">
        <f t="shared" si="151"/>
        <v>-1.7000000000000002</v>
      </c>
      <c r="H672" s="17">
        <f t="shared" si="141"/>
        <v>3.6388888888888888</v>
      </c>
      <c r="I672">
        <f t="shared" si="142"/>
        <v>-878.33333333333337</v>
      </c>
      <c r="J672">
        <f t="shared" si="143"/>
        <v>346.68539999999996</v>
      </c>
      <c r="K672">
        <f t="shared" si="144"/>
        <v>1.6974688888888894</v>
      </c>
      <c r="L672" s="17">
        <f t="shared" si="145"/>
        <v>-529.95046444444449</v>
      </c>
      <c r="M672" s="26">
        <f t="shared" si="146"/>
        <v>-529.95046444444461</v>
      </c>
      <c r="N672">
        <f t="shared" si="147"/>
        <v>-144632.31425462969</v>
      </c>
      <c r="O672" s="18">
        <f t="shared" si="152"/>
        <v>250995653.75637558</v>
      </c>
      <c r="P672" s="18">
        <f t="shared" si="148"/>
        <v>12314.606481481482</v>
      </c>
      <c r="Q672" s="17">
        <f t="shared" si="153"/>
        <v>34660106.851851769</v>
      </c>
      <c r="R672" s="17">
        <f t="shared" si="149"/>
        <v>52198.956102186399</v>
      </c>
    </row>
    <row r="673" spans="1:18" x14ac:dyDescent="0.25">
      <c r="A673" s="17">
        <f t="shared" si="140"/>
        <v>253.33333333333331</v>
      </c>
      <c r="B673" s="4" t="s">
        <v>38</v>
      </c>
      <c r="C673" s="4">
        <v>665</v>
      </c>
      <c r="D673" s="4">
        <v>76</v>
      </c>
      <c r="E673" s="11">
        <v>12</v>
      </c>
      <c r="F673" s="17">
        <f t="shared" si="150"/>
        <v>-8.3333333333333287E-2</v>
      </c>
      <c r="G673" s="17">
        <f t="shared" si="151"/>
        <v>-0.29999999999999982</v>
      </c>
      <c r="H673" s="17">
        <f t="shared" si="141"/>
        <v>3.333333333333333</v>
      </c>
      <c r="I673">
        <f t="shared" si="142"/>
        <v>-154.99999999999991</v>
      </c>
      <c r="J673">
        <f t="shared" si="143"/>
        <v>346.68539999999996</v>
      </c>
      <c r="K673">
        <f t="shared" si="144"/>
        <v>1.5549333333333335</v>
      </c>
      <c r="L673" s="17">
        <f t="shared" si="145"/>
        <v>193.24033333333338</v>
      </c>
      <c r="M673" s="26">
        <f t="shared" si="146"/>
        <v>193.24033333333338</v>
      </c>
      <c r="N673">
        <f t="shared" si="147"/>
        <v>48954.217777777783</v>
      </c>
      <c r="O673" s="18">
        <f t="shared" si="152"/>
        <v>250851021.44212094</v>
      </c>
      <c r="P673" s="18">
        <f t="shared" si="148"/>
        <v>10333.333333333332</v>
      </c>
      <c r="Q673" s="17">
        <f t="shared" si="153"/>
        <v>34672421.458333254</v>
      </c>
      <c r="R673" s="17">
        <f t="shared" si="149"/>
        <v>52138.979636591357</v>
      </c>
    </row>
    <row r="674" spans="1:18" x14ac:dyDescent="0.25">
      <c r="A674" s="17">
        <f t="shared" si="140"/>
        <v>267.36111111111114</v>
      </c>
      <c r="B674" s="4" t="s">
        <v>38</v>
      </c>
      <c r="C674" s="4">
        <v>666</v>
      </c>
      <c r="D674" s="4">
        <v>77</v>
      </c>
      <c r="E674" s="11">
        <v>12.5</v>
      </c>
      <c r="F674" s="17">
        <f t="shared" si="150"/>
        <v>0.27777777777777779</v>
      </c>
      <c r="G674" s="17">
        <f t="shared" si="151"/>
        <v>1</v>
      </c>
      <c r="H674" s="17">
        <f t="shared" si="141"/>
        <v>3.4722222222222223</v>
      </c>
      <c r="I674">
        <f t="shared" si="142"/>
        <v>516.66666666666674</v>
      </c>
      <c r="J674">
        <f t="shared" si="143"/>
        <v>346.68539999999996</v>
      </c>
      <c r="K674">
        <f t="shared" si="144"/>
        <v>1.6197222222222227</v>
      </c>
      <c r="L674" s="17">
        <f t="shared" si="145"/>
        <v>864.97178888888891</v>
      </c>
      <c r="M674" s="26">
        <f t="shared" si="146"/>
        <v>864.97178888888891</v>
      </c>
      <c r="N674">
        <f t="shared" si="147"/>
        <v>231259.8185570988</v>
      </c>
      <c r="O674" s="18">
        <f t="shared" si="152"/>
        <v>250899975.65989873</v>
      </c>
      <c r="P674" s="18">
        <f t="shared" si="148"/>
        <v>11212.384259259259</v>
      </c>
      <c r="Q674" s="17">
        <f t="shared" si="153"/>
        <v>34682754.79166659</v>
      </c>
      <c r="R674" s="17">
        <f t="shared" si="149"/>
        <v>52076.208395895781</v>
      </c>
    </row>
    <row r="675" spans="1:18" x14ac:dyDescent="0.25">
      <c r="A675" s="17">
        <f t="shared" si="140"/>
        <v>303.33333333333331</v>
      </c>
      <c r="B675" s="4" t="s">
        <v>38</v>
      </c>
      <c r="C675" s="4">
        <v>667</v>
      </c>
      <c r="D675" s="4">
        <v>78</v>
      </c>
      <c r="E675" s="11">
        <v>14</v>
      </c>
      <c r="F675" s="17">
        <f t="shared" si="150"/>
        <v>0.90277777777777779</v>
      </c>
      <c r="G675" s="17">
        <f t="shared" si="151"/>
        <v>3.25</v>
      </c>
      <c r="H675" s="17">
        <f t="shared" si="141"/>
        <v>3.8888888888888888</v>
      </c>
      <c r="I675">
        <f t="shared" si="142"/>
        <v>1679.1666666666667</v>
      </c>
      <c r="J675">
        <f t="shared" si="143"/>
        <v>346.68539999999996</v>
      </c>
      <c r="K675">
        <f t="shared" si="144"/>
        <v>1.8140888888888893</v>
      </c>
      <c r="L675" s="17">
        <f t="shared" si="145"/>
        <v>2027.6661555555556</v>
      </c>
      <c r="M675" s="26">
        <f t="shared" si="146"/>
        <v>2027.6661555555556</v>
      </c>
      <c r="N675">
        <f t="shared" si="147"/>
        <v>615058.73385185178</v>
      </c>
      <c r="O675" s="18">
        <f t="shared" si="152"/>
        <v>251131235.47845584</v>
      </c>
      <c r="P675" s="18">
        <f t="shared" si="148"/>
        <v>14064.814814814814</v>
      </c>
      <c r="Q675" s="17">
        <f t="shared" si="153"/>
        <v>34693967.175925851</v>
      </c>
      <c r="R675" s="17">
        <f t="shared" si="149"/>
        <v>52014.943292242657</v>
      </c>
    </row>
    <row r="676" spans="1:18" x14ac:dyDescent="0.25">
      <c r="A676" s="17">
        <f t="shared" si="140"/>
        <v>416.94444444444446</v>
      </c>
      <c r="B676" s="4" t="s">
        <v>38</v>
      </c>
      <c r="C676" s="4">
        <v>668</v>
      </c>
      <c r="D676" s="4">
        <v>79</v>
      </c>
      <c r="E676" s="11">
        <v>19</v>
      </c>
      <c r="F676" s="17">
        <f t="shared" si="150"/>
        <v>1.2777777777777777</v>
      </c>
      <c r="G676" s="17">
        <f t="shared" si="151"/>
        <v>4.5999999999999996</v>
      </c>
      <c r="H676" s="17">
        <f t="shared" si="141"/>
        <v>5.2777777777777777</v>
      </c>
      <c r="I676">
        <f t="shared" si="142"/>
        <v>2376.6666666666665</v>
      </c>
      <c r="J676">
        <f t="shared" si="143"/>
        <v>346.68539999999996</v>
      </c>
      <c r="K676">
        <f t="shared" si="144"/>
        <v>2.4619777777777783</v>
      </c>
      <c r="L676" s="17">
        <f t="shared" si="145"/>
        <v>2725.8140444444443</v>
      </c>
      <c r="M676" s="26">
        <f t="shared" si="146"/>
        <v>2725.8140444444443</v>
      </c>
      <c r="N676">
        <f t="shared" si="147"/>
        <v>1136513.022419753</v>
      </c>
      <c r="O676" s="18">
        <f t="shared" si="152"/>
        <v>251746294.21230769</v>
      </c>
      <c r="P676" s="18">
        <f t="shared" si="148"/>
        <v>25905.092592592591</v>
      </c>
      <c r="Q676" s="17">
        <f t="shared" si="153"/>
        <v>34708031.990740664</v>
      </c>
      <c r="R676" s="17">
        <f t="shared" si="149"/>
        <v>51958.131722665668</v>
      </c>
    </row>
    <row r="677" spans="1:18" x14ac:dyDescent="0.25">
      <c r="A677" s="17">
        <f t="shared" si="140"/>
        <v>515.55555555555554</v>
      </c>
      <c r="B677" s="4" t="s">
        <v>38</v>
      </c>
      <c r="C677" s="4">
        <v>669</v>
      </c>
      <c r="D677" s="4">
        <v>80</v>
      </c>
      <c r="E677" s="11">
        <v>23.2</v>
      </c>
      <c r="F677" s="17">
        <f t="shared" si="150"/>
        <v>1.25</v>
      </c>
      <c r="G677" s="17">
        <f t="shared" si="151"/>
        <v>4.5</v>
      </c>
      <c r="H677" s="17">
        <f t="shared" si="141"/>
        <v>6.4444444444444438</v>
      </c>
      <c r="I677">
        <f t="shared" si="142"/>
        <v>2325</v>
      </c>
      <c r="J677">
        <f t="shared" si="143"/>
        <v>346.68539999999996</v>
      </c>
      <c r="K677">
        <f t="shared" si="144"/>
        <v>3.0062044444444447</v>
      </c>
      <c r="L677" s="17">
        <f t="shared" si="145"/>
        <v>2674.6916044444442</v>
      </c>
      <c r="M677" s="26">
        <f t="shared" si="146"/>
        <v>2674.6916044444442</v>
      </c>
      <c r="N677">
        <f t="shared" si="147"/>
        <v>1378952.1160691357</v>
      </c>
      <c r="O677" s="18">
        <f t="shared" si="152"/>
        <v>252882807.23472744</v>
      </c>
      <c r="P677" s="18">
        <f t="shared" si="148"/>
        <v>38623.703703703693</v>
      </c>
      <c r="Q677" s="17">
        <f t="shared" si="153"/>
        <v>34733937.083333254</v>
      </c>
      <c r="R677" s="17">
        <f t="shared" si="149"/>
        <v>51919.18846537108</v>
      </c>
    </row>
    <row r="678" spans="1:18" x14ac:dyDescent="0.25">
      <c r="A678" s="17">
        <f t="shared" si="140"/>
        <v>630</v>
      </c>
      <c r="B678" s="4" t="s">
        <v>38</v>
      </c>
      <c r="C678" s="4">
        <v>670</v>
      </c>
      <c r="D678" s="4">
        <v>81</v>
      </c>
      <c r="E678" s="11">
        <v>28</v>
      </c>
      <c r="F678" s="17">
        <f t="shared" si="150"/>
        <v>1.2222222222222223</v>
      </c>
      <c r="G678" s="17">
        <f t="shared" si="151"/>
        <v>4.4000000000000004</v>
      </c>
      <c r="H678" s="17">
        <f t="shared" si="141"/>
        <v>7.7777777777777777</v>
      </c>
      <c r="I678">
        <f t="shared" si="142"/>
        <v>2273.3333333333335</v>
      </c>
      <c r="J678">
        <f t="shared" si="143"/>
        <v>346.68539999999996</v>
      </c>
      <c r="K678">
        <f t="shared" si="144"/>
        <v>3.6281777777777786</v>
      </c>
      <c r="L678" s="17">
        <f t="shared" si="145"/>
        <v>2623.646911111111</v>
      </c>
      <c r="M678" s="26">
        <f t="shared" si="146"/>
        <v>2623.646911111111</v>
      </c>
      <c r="N678">
        <f t="shared" si="147"/>
        <v>1652897.554</v>
      </c>
      <c r="O678" s="18">
        <f t="shared" si="152"/>
        <v>254261759.35079658</v>
      </c>
      <c r="P678" s="18">
        <f t="shared" si="148"/>
        <v>56259.259259259255</v>
      </c>
      <c r="Q678" s="17">
        <f t="shared" si="153"/>
        <v>34772560.787036955</v>
      </c>
      <c r="R678" s="17">
        <f t="shared" si="149"/>
        <v>51899.34445826411</v>
      </c>
    </row>
    <row r="679" spans="1:18" x14ac:dyDescent="0.25">
      <c r="A679" s="17">
        <f t="shared" si="140"/>
        <v>728.88888888888891</v>
      </c>
      <c r="B679" s="4" t="s">
        <v>38</v>
      </c>
      <c r="C679" s="4">
        <v>671</v>
      </c>
      <c r="D679" s="4">
        <v>82</v>
      </c>
      <c r="E679" s="11">
        <v>32</v>
      </c>
      <c r="F679" s="17">
        <f t="shared" si="150"/>
        <v>0.83333333333333326</v>
      </c>
      <c r="G679" s="17">
        <f t="shared" si="151"/>
        <v>3</v>
      </c>
      <c r="H679" s="17">
        <f t="shared" si="141"/>
        <v>8.8888888888888893</v>
      </c>
      <c r="I679">
        <f t="shared" si="142"/>
        <v>1549.9999999999998</v>
      </c>
      <c r="J679">
        <f t="shared" si="143"/>
        <v>346.68539999999996</v>
      </c>
      <c r="K679">
        <f t="shared" si="144"/>
        <v>4.1464888888888902</v>
      </c>
      <c r="L679" s="17">
        <f t="shared" si="145"/>
        <v>1900.8318888888887</v>
      </c>
      <c r="M679" s="26">
        <f t="shared" si="146"/>
        <v>1900.8318888888887</v>
      </c>
      <c r="N679">
        <f t="shared" si="147"/>
        <v>1385495.24345679</v>
      </c>
      <c r="O679" s="18">
        <f t="shared" si="152"/>
        <v>255914656.90479657</v>
      </c>
      <c r="P679" s="18">
        <f t="shared" si="148"/>
        <v>73481.481481481489</v>
      </c>
      <c r="Q679" s="17">
        <f t="shared" si="153"/>
        <v>34828820.046296217</v>
      </c>
      <c r="R679" s="17">
        <f t="shared" si="149"/>
        <v>51905.842095821485</v>
      </c>
    </row>
    <row r="680" spans="1:18" x14ac:dyDescent="0.25">
      <c r="A680" s="17">
        <f t="shared" si="140"/>
        <v>783.88888888888891</v>
      </c>
      <c r="B680" s="4" t="s">
        <v>38</v>
      </c>
      <c r="C680" s="4">
        <v>672</v>
      </c>
      <c r="D680" s="4">
        <v>83</v>
      </c>
      <c r="E680" s="11">
        <v>34</v>
      </c>
      <c r="F680" s="17">
        <f t="shared" si="150"/>
        <v>0.55555555555555558</v>
      </c>
      <c r="G680" s="17">
        <f t="shared" si="151"/>
        <v>2</v>
      </c>
      <c r="H680" s="17">
        <f t="shared" si="141"/>
        <v>9.4444444444444446</v>
      </c>
      <c r="I680">
        <f t="shared" si="142"/>
        <v>1033.3333333333335</v>
      </c>
      <c r="J680">
        <f t="shared" si="143"/>
        <v>346.68539999999996</v>
      </c>
      <c r="K680">
        <f t="shared" si="144"/>
        <v>4.4056444444444454</v>
      </c>
      <c r="L680" s="17">
        <f t="shared" si="145"/>
        <v>1384.4243777777779</v>
      </c>
      <c r="M680" s="26">
        <f t="shared" si="146"/>
        <v>1384.4243777777779</v>
      </c>
      <c r="N680">
        <f t="shared" si="147"/>
        <v>1085234.8872469137</v>
      </c>
      <c r="O680" s="18">
        <f t="shared" si="152"/>
        <v>257300152.14825335</v>
      </c>
      <c r="P680" s="18">
        <f t="shared" si="148"/>
        <v>82953.703703703708</v>
      </c>
      <c r="Q680" s="17">
        <f t="shared" si="153"/>
        <v>34902301.527777702</v>
      </c>
      <c r="R680" s="17">
        <f t="shared" si="149"/>
        <v>51937.948702050155</v>
      </c>
    </row>
    <row r="681" spans="1:18" x14ac:dyDescent="0.25">
      <c r="A681" s="17">
        <f t="shared" si="140"/>
        <v>840</v>
      </c>
      <c r="B681" s="4" t="s">
        <v>38</v>
      </c>
      <c r="C681" s="4">
        <v>673</v>
      </c>
      <c r="D681" s="4">
        <v>84</v>
      </c>
      <c r="E681" s="11">
        <v>36</v>
      </c>
      <c r="F681" s="17">
        <f t="shared" si="150"/>
        <v>0.55555555555555558</v>
      </c>
      <c r="G681" s="17">
        <f t="shared" si="151"/>
        <v>2</v>
      </c>
      <c r="H681" s="17">
        <f t="shared" si="141"/>
        <v>10</v>
      </c>
      <c r="I681">
        <f t="shared" si="142"/>
        <v>1033.3333333333335</v>
      </c>
      <c r="J681">
        <f t="shared" si="143"/>
        <v>346.68539999999996</v>
      </c>
      <c r="K681">
        <f t="shared" si="144"/>
        <v>4.6648000000000014</v>
      </c>
      <c r="L681" s="17">
        <f t="shared" si="145"/>
        <v>1384.6835333333333</v>
      </c>
      <c r="M681" s="26">
        <f t="shared" si="146"/>
        <v>1384.6835333333333</v>
      </c>
      <c r="N681">
        <f t="shared" si="147"/>
        <v>1163134.1680000001</v>
      </c>
      <c r="O681" s="18">
        <f t="shared" si="152"/>
        <v>258385387.03550026</v>
      </c>
      <c r="P681" s="18">
        <f t="shared" si="148"/>
        <v>93000</v>
      </c>
      <c r="Q681" s="17">
        <f t="shared" si="153"/>
        <v>34985255.231481403</v>
      </c>
      <c r="R681" s="17">
        <f t="shared" si="149"/>
        <v>51984.034519288864</v>
      </c>
    </row>
    <row r="682" spans="1:18" x14ac:dyDescent="0.25">
      <c r="A682" s="17">
        <f t="shared" si="140"/>
        <v>897.22222222222217</v>
      </c>
      <c r="B682" s="4" t="s">
        <v>38</v>
      </c>
      <c r="C682" s="4">
        <v>674</v>
      </c>
      <c r="D682" s="4">
        <v>85</v>
      </c>
      <c r="E682" s="11">
        <v>38</v>
      </c>
      <c r="F682" s="17">
        <f t="shared" si="150"/>
        <v>0.55555555555555558</v>
      </c>
      <c r="G682" s="17">
        <f t="shared" si="151"/>
        <v>2</v>
      </c>
      <c r="H682" s="17">
        <f t="shared" si="141"/>
        <v>10.555555555555555</v>
      </c>
      <c r="I682">
        <f t="shared" si="142"/>
        <v>1033.3333333333335</v>
      </c>
      <c r="J682">
        <f t="shared" si="143"/>
        <v>346.68539999999996</v>
      </c>
      <c r="K682">
        <f t="shared" si="144"/>
        <v>4.9239555555555565</v>
      </c>
      <c r="L682" s="17">
        <f t="shared" si="145"/>
        <v>1384.9426888888888</v>
      </c>
      <c r="M682" s="26">
        <f t="shared" si="146"/>
        <v>1384.9426888888891</v>
      </c>
      <c r="N682">
        <f t="shared" si="147"/>
        <v>1242601.3569753086</v>
      </c>
      <c r="O682" s="18">
        <f t="shared" si="152"/>
        <v>259548521.20350027</v>
      </c>
      <c r="P682" s="18">
        <f t="shared" si="148"/>
        <v>103620.37037037036</v>
      </c>
      <c r="Q682" s="17">
        <f t="shared" si="153"/>
        <v>35078255.231481403</v>
      </c>
      <c r="R682" s="17">
        <f t="shared" si="149"/>
        <v>52044.889067479824</v>
      </c>
    </row>
    <row r="683" spans="1:18" x14ac:dyDescent="0.25">
      <c r="A683" s="17">
        <f t="shared" si="140"/>
        <v>955.55555555555554</v>
      </c>
      <c r="B683" s="4" t="s">
        <v>38</v>
      </c>
      <c r="C683" s="4">
        <v>675</v>
      </c>
      <c r="D683" s="4">
        <v>86</v>
      </c>
      <c r="E683" s="11">
        <v>40</v>
      </c>
      <c r="F683" s="17">
        <f t="shared" si="150"/>
        <v>0.31944444444444403</v>
      </c>
      <c r="G683" s="17">
        <f t="shared" si="151"/>
        <v>1.1499999999999986</v>
      </c>
      <c r="H683" s="17">
        <f t="shared" si="141"/>
        <v>11.111111111111111</v>
      </c>
      <c r="I683">
        <f t="shared" si="142"/>
        <v>594.16666666666595</v>
      </c>
      <c r="J683">
        <f t="shared" si="143"/>
        <v>346.68539999999996</v>
      </c>
      <c r="K683">
        <f t="shared" si="144"/>
        <v>5.1831111111111126</v>
      </c>
      <c r="L683" s="17">
        <f t="shared" si="145"/>
        <v>946.03517777777699</v>
      </c>
      <c r="M683" s="26">
        <f t="shared" si="146"/>
        <v>946.03517777777699</v>
      </c>
      <c r="N683">
        <f t="shared" si="147"/>
        <v>903989.16987654241</v>
      </c>
      <c r="O683" s="18">
        <f t="shared" si="152"/>
        <v>260791122.56047559</v>
      </c>
      <c r="P683" s="18">
        <f t="shared" si="148"/>
        <v>114814.8148148148</v>
      </c>
      <c r="Q683" s="17">
        <f t="shared" si="153"/>
        <v>35181875.601851776</v>
      </c>
      <c r="R683" s="17">
        <f t="shared" si="149"/>
        <v>52121.297187928554</v>
      </c>
    </row>
    <row r="684" spans="1:18" x14ac:dyDescent="0.25">
      <c r="A684" s="17">
        <f t="shared" si="140"/>
        <v>973.91666666666652</v>
      </c>
      <c r="B684" s="4" t="s">
        <v>38</v>
      </c>
      <c r="C684" s="4">
        <v>676</v>
      </c>
      <c r="D684" s="4">
        <v>87</v>
      </c>
      <c r="E684" s="11">
        <v>40.299999999999997</v>
      </c>
      <c r="F684" s="17">
        <f t="shared" si="150"/>
        <v>6.9444444444444448E-2</v>
      </c>
      <c r="G684" s="17">
        <f t="shared" si="151"/>
        <v>0.25</v>
      </c>
      <c r="H684" s="17">
        <f t="shared" si="141"/>
        <v>11.194444444444443</v>
      </c>
      <c r="I684">
        <f t="shared" si="142"/>
        <v>129.16666666666669</v>
      </c>
      <c r="J684">
        <f t="shared" si="143"/>
        <v>346.68539999999996</v>
      </c>
      <c r="K684">
        <f t="shared" si="144"/>
        <v>5.2219844444444448</v>
      </c>
      <c r="L684" s="17">
        <f t="shared" si="145"/>
        <v>481.07405111111109</v>
      </c>
      <c r="M684" s="26">
        <f t="shared" si="146"/>
        <v>481.07405111111109</v>
      </c>
      <c r="N684">
        <f t="shared" si="147"/>
        <v>468526.03627796285</v>
      </c>
      <c r="O684" s="18">
        <f t="shared" si="152"/>
        <v>261695111.73035213</v>
      </c>
      <c r="P684" s="18">
        <f t="shared" si="148"/>
        <v>116543.49537037034</v>
      </c>
      <c r="Q684" s="17">
        <f t="shared" si="153"/>
        <v>35296690.41666659</v>
      </c>
      <c r="R684" s="17">
        <f t="shared" si="149"/>
        <v>52214.039077909154</v>
      </c>
    </row>
    <row r="685" spans="1:18" x14ac:dyDescent="0.25">
      <c r="A685" s="17">
        <f t="shared" si="140"/>
        <v>990</v>
      </c>
      <c r="B685" s="4" t="s">
        <v>38</v>
      </c>
      <c r="C685" s="4">
        <v>677</v>
      </c>
      <c r="D685" s="4">
        <v>88</v>
      </c>
      <c r="E685" s="11">
        <v>40.5</v>
      </c>
      <c r="F685" s="17">
        <f t="shared" si="150"/>
        <v>-0.18055555555555516</v>
      </c>
      <c r="G685" s="17">
        <f t="shared" si="151"/>
        <v>-0.64999999999999858</v>
      </c>
      <c r="H685" s="17">
        <f t="shared" si="141"/>
        <v>11.25</v>
      </c>
      <c r="I685">
        <f t="shared" si="142"/>
        <v>-335.83333333333263</v>
      </c>
      <c r="J685">
        <f t="shared" si="143"/>
        <v>346.68539999999996</v>
      </c>
      <c r="K685">
        <f t="shared" si="144"/>
        <v>5.2479000000000013</v>
      </c>
      <c r="L685" s="17">
        <f t="shared" si="145"/>
        <v>16.099966666667328</v>
      </c>
      <c r="M685" s="26">
        <f t="shared" si="146"/>
        <v>16.099966666667342</v>
      </c>
      <c r="N685">
        <f t="shared" si="147"/>
        <v>15938.967000000668</v>
      </c>
      <c r="O685" s="18">
        <f t="shared" si="152"/>
        <v>262163637.76663008</v>
      </c>
      <c r="P685" s="18">
        <f t="shared" si="148"/>
        <v>117703.125</v>
      </c>
      <c r="Q685" s="17">
        <f t="shared" si="153"/>
        <v>35413233.912036963</v>
      </c>
      <c r="R685" s="17">
        <f t="shared" si="149"/>
        <v>52309.060431369224</v>
      </c>
    </row>
    <row r="686" spans="1:18" x14ac:dyDescent="0.25">
      <c r="A686" s="17">
        <f t="shared" si="140"/>
        <v>964.16666666666674</v>
      </c>
      <c r="B686" s="4" t="s">
        <v>38</v>
      </c>
      <c r="C686" s="4">
        <v>678</v>
      </c>
      <c r="D686" s="4">
        <v>89</v>
      </c>
      <c r="E686" s="11">
        <v>39</v>
      </c>
      <c r="F686" s="17">
        <f t="shared" si="150"/>
        <v>-0.6666666666666663</v>
      </c>
      <c r="G686" s="17">
        <f t="shared" si="151"/>
        <v>-2.3999999999999986</v>
      </c>
      <c r="H686" s="17">
        <f t="shared" si="141"/>
        <v>10.833333333333334</v>
      </c>
      <c r="I686">
        <f t="shared" si="142"/>
        <v>-1239.9999999999993</v>
      </c>
      <c r="J686">
        <f t="shared" si="143"/>
        <v>346.68539999999996</v>
      </c>
      <c r="K686">
        <f t="shared" si="144"/>
        <v>5.053533333333335</v>
      </c>
      <c r="L686" s="17">
        <f t="shared" si="145"/>
        <v>-888.26106666666601</v>
      </c>
      <c r="M686" s="26">
        <f t="shared" si="146"/>
        <v>-888.26106666666601</v>
      </c>
      <c r="N686">
        <f t="shared" si="147"/>
        <v>-856431.71177777718</v>
      </c>
      <c r="O686" s="18">
        <f t="shared" si="152"/>
        <v>262179576.73363009</v>
      </c>
      <c r="P686" s="18">
        <f t="shared" si="148"/>
        <v>109145.83333333334</v>
      </c>
      <c r="Q686" s="17">
        <f t="shared" si="153"/>
        <v>35530937.037036963</v>
      </c>
      <c r="R686" s="17">
        <f t="shared" si="149"/>
        <v>52405.51185403682</v>
      </c>
    </row>
    <row r="687" spans="1:18" x14ac:dyDescent="0.25">
      <c r="A687" s="17">
        <f t="shared" si="140"/>
        <v>892.50000000000011</v>
      </c>
      <c r="B687" s="4" t="s">
        <v>38</v>
      </c>
      <c r="C687" s="4">
        <v>679</v>
      </c>
      <c r="D687" s="4">
        <v>90</v>
      </c>
      <c r="E687" s="11">
        <v>35.700000000000003</v>
      </c>
      <c r="F687" s="17">
        <f t="shared" si="150"/>
        <v>-0.99999999999999989</v>
      </c>
      <c r="G687" s="17">
        <f t="shared" si="151"/>
        <v>-3.5999999999999996</v>
      </c>
      <c r="H687" s="17">
        <f t="shared" si="141"/>
        <v>9.9166666666666679</v>
      </c>
      <c r="I687">
        <f t="shared" si="142"/>
        <v>-1859.9999999999998</v>
      </c>
      <c r="J687">
        <f t="shared" si="143"/>
        <v>346.68539999999996</v>
      </c>
      <c r="K687">
        <f t="shared" si="144"/>
        <v>4.6259266666666683</v>
      </c>
      <c r="L687" s="17">
        <f t="shared" si="145"/>
        <v>-1508.6886733333331</v>
      </c>
      <c r="M687" s="26">
        <f t="shared" si="146"/>
        <v>-1508.6886733333331</v>
      </c>
      <c r="N687">
        <f t="shared" si="147"/>
        <v>-1346504.6409499999</v>
      </c>
      <c r="O687" s="18">
        <f t="shared" si="152"/>
        <v>261323145.02185231</v>
      </c>
      <c r="P687" s="18">
        <f t="shared" si="148"/>
        <v>91456.458333333358</v>
      </c>
      <c r="Q687" s="17">
        <f t="shared" si="153"/>
        <v>35640082.870370299</v>
      </c>
      <c r="R687" s="17">
        <f t="shared" si="149"/>
        <v>52489.076392297939</v>
      </c>
    </row>
    <row r="688" spans="1:18" x14ac:dyDescent="0.25">
      <c r="A688" s="17">
        <f t="shared" si="140"/>
        <v>803.83333333333337</v>
      </c>
      <c r="B688" s="4" t="s">
        <v>38</v>
      </c>
      <c r="C688" s="4">
        <v>680</v>
      </c>
      <c r="D688" s="4">
        <v>91</v>
      </c>
      <c r="E688" s="11">
        <v>31.8</v>
      </c>
      <c r="F688" s="17">
        <f t="shared" si="150"/>
        <v>-1.1944444444444446</v>
      </c>
      <c r="G688" s="17">
        <f t="shared" si="151"/>
        <v>-4.3000000000000007</v>
      </c>
      <c r="H688" s="17">
        <f t="shared" si="141"/>
        <v>8.8333333333333339</v>
      </c>
      <c r="I688">
        <f t="shared" si="142"/>
        <v>-2221.666666666667</v>
      </c>
      <c r="J688">
        <f t="shared" si="143"/>
        <v>346.68539999999996</v>
      </c>
      <c r="K688">
        <f t="shared" si="144"/>
        <v>4.1205733333333345</v>
      </c>
      <c r="L688" s="17">
        <f t="shared" si="145"/>
        <v>-1870.8606933333338</v>
      </c>
      <c r="M688" s="26">
        <f t="shared" si="146"/>
        <v>-1870.8606933333338</v>
      </c>
      <c r="N688">
        <f t="shared" si="147"/>
        <v>-1503860.1873244448</v>
      </c>
      <c r="O688" s="18">
        <f t="shared" si="152"/>
        <v>259976640.38090232</v>
      </c>
      <c r="P688" s="18">
        <f t="shared" si="148"/>
        <v>72565.833333333343</v>
      </c>
      <c r="Q688" s="17">
        <f t="shared" si="153"/>
        <v>35731539.328703634</v>
      </c>
      <c r="R688" s="17">
        <f t="shared" si="149"/>
        <v>52546.381365740635</v>
      </c>
    </row>
    <row r="689" spans="1:18" x14ac:dyDescent="0.25">
      <c r="A689" s="17">
        <f t="shared" si="140"/>
        <v>692.55555555555554</v>
      </c>
      <c r="B689" s="4" t="s">
        <v>38</v>
      </c>
      <c r="C689" s="4">
        <v>681</v>
      </c>
      <c r="D689" s="4">
        <v>92</v>
      </c>
      <c r="E689" s="11">
        <v>27.1</v>
      </c>
      <c r="F689" s="17">
        <f t="shared" si="150"/>
        <v>-1.25</v>
      </c>
      <c r="G689" s="17">
        <f t="shared" si="151"/>
        <v>-4.5</v>
      </c>
      <c r="H689" s="17">
        <f t="shared" si="141"/>
        <v>7.5277777777777777</v>
      </c>
      <c r="I689">
        <f t="shared" si="142"/>
        <v>-2325</v>
      </c>
      <c r="J689">
        <f t="shared" si="143"/>
        <v>346.68539999999996</v>
      </c>
      <c r="K689">
        <f t="shared" si="144"/>
        <v>3.5115577777777784</v>
      </c>
      <c r="L689" s="17">
        <f t="shared" si="145"/>
        <v>-1974.8030422222223</v>
      </c>
      <c r="M689" s="26">
        <f t="shared" si="146"/>
        <v>-1974.8030422222223</v>
      </c>
      <c r="N689">
        <f t="shared" si="147"/>
        <v>-1367660.8180190125</v>
      </c>
      <c r="O689" s="18">
        <f t="shared" si="152"/>
        <v>258472780.19357789</v>
      </c>
      <c r="P689" s="18">
        <f t="shared" si="148"/>
        <v>52700.717592592591</v>
      </c>
      <c r="Q689" s="17">
        <f t="shared" si="153"/>
        <v>35804105.16203697</v>
      </c>
      <c r="R689" s="17">
        <f t="shared" si="149"/>
        <v>52575.77850519379</v>
      </c>
    </row>
    <row r="690" spans="1:18" x14ac:dyDescent="0.25">
      <c r="A690" s="17">
        <f t="shared" si="140"/>
        <v>589</v>
      </c>
      <c r="B690" s="4" t="s">
        <v>38</v>
      </c>
      <c r="C690" s="4">
        <v>682</v>
      </c>
      <c r="D690" s="4">
        <v>93</v>
      </c>
      <c r="E690" s="11">
        <v>22.8</v>
      </c>
      <c r="F690" s="17">
        <f t="shared" si="150"/>
        <v>-0.83333333333333326</v>
      </c>
      <c r="G690" s="17">
        <f t="shared" si="151"/>
        <v>-3</v>
      </c>
      <c r="H690" s="17">
        <f t="shared" si="141"/>
        <v>6.333333333333333</v>
      </c>
      <c r="I690">
        <f t="shared" si="142"/>
        <v>-1549.9999999999998</v>
      </c>
      <c r="J690">
        <f t="shared" si="143"/>
        <v>346.68539999999996</v>
      </c>
      <c r="K690">
        <f t="shared" si="144"/>
        <v>2.9543733333333337</v>
      </c>
      <c r="L690" s="17">
        <f t="shared" si="145"/>
        <v>-1200.3602266666664</v>
      </c>
      <c r="M690" s="26">
        <f t="shared" si="146"/>
        <v>-1200.3602266666664</v>
      </c>
      <c r="N690">
        <f t="shared" si="147"/>
        <v>-707012.17350666656</v>
      </c>
      <c r="O690" s="18">
        <f t="shared" si="152"/>
        <v>257105119.37555888</v>
      </c>
      <c r="P690" s="18">
        <f t="shared" si="148"/>
        <v>37303.333333333328</v>
      </c>
      <c r="Q690" s="17">
        <f t="shared" si="153"/>
        <v>35856805.87962956</v>
      </c>
      <c r="R690" s="17">
        <f t="shared" si="149"/>
        <v>52575.9617003366</v>
      </c>
    </row>
    <row r="691" spans="1:18" x14ac:dyDescent="0.25">
      <c r="A691" s="17">
        <f t="shared" si="140"/>
        <v>550.94444444444446</v>
      </c>
      <c r="B691" s="4" t="s">
        <v>38</v>
      </c>
      <c r="C691" s="4">
        <v>683</v>
      </c>
      <c r="D691" s="4">
        <v>94</v>
      </c>
      <c r="E691" s="11">
        <v>21.1</v>
      </c>
      <c r="F691" s="17">
        <f t="shared" si="150"/>
        <v>-0.54166666666666696</v>
      </c>
      <c r="G691" s="17">
        <f t="shared" si="151"/>
        <v>-1.9500000000000011</v>
      </c>
      <c r="H691" s="17">
        <f t="shared" si="141"/>
        <v>5.8611111111111116</v>
      </c>
      <c r="I691">
        <f t="shared" si="142"/>
        <v>-1007.5000000000006</v>
      </c>
      <c r="J691">
        <f t="shared" si="143"/>
        <v>346.68539999999996</v>
      </c>
      <c r="K691">
        <f t="shared" si="144"/>
        <v>2.7340911111111121</v>
      </c>
      <c r="L691" s="17">
        <f t="shared" si="145"/>
        <v>-658.08050888888954</v>
      </c>
      <c r="M691" s="26">
        <f t="shared" si="146"/>
        <v>-658.08050888888943</v>
      </c>
      <c r="N691">
        <f t="shared" si="147"/>
        <v>-362565.80036950647</v>
      </c>
      <c r="O691" s="18">
        <f t="shared" si="152"/>
        <v>256398107.20205221</v>
      </c>
      <c r="P691" s="18">
        <f t="shared" si="148"/>
        <v>31947.939814814818</v>
      </c>
      <c r="Q691" s="17">
        <f t="shared" si="153"/>
        <v>35894109.212962896</v>
      </c>
      <c r="R691" s="17">
        <f t="shared" si="149"/>
        <v>52553.60060463089</v>
      </c>
    </row>
    <row r="692" spans="1:18" x14ac:dyDescent="0.25">
      <c r="A692" s="17">
        <f t="shared" si="140"/>
        <v>498.74999999999994</v>
      </c>
      <c r="B692" s="4" t="s">
        <v>38</v>
      </c>
      <c r="C692" s="4">
        <v>684</v>
      </c>
      <c r="D692" s="4">
        <v>95</v>
      </c>
      <c r="E692" s="11">
        <v>18.899999999999999</v>
      </c>
      <c r="F692" s="17">
        <f t="shared" si="150"/>
        <v>-0.30555555555555597</v>
      </c>
      <c r="G692" s="17">
        <f t="shared" si="151"/>
        <v>-1.1000000000000014</v>
      </c>
      <c r="H692" s="17">
        <f t="shared" si="141"/>
        <v>5.2499999999999991</v>
      </c>
      <c r="I692">
        <f t="shared" si="142"/>
        <v>-568.33333333333405</v>
      </c>
      <c r="J692">
        <f t="shared" si="143"/>
        <v>346.68539999999996</v>
      </c>
      <c r="K692">
        <f t="shared" si="144"/>
        <v>2.4490200000000004</v>
      </c>
      <c r="L692" s="17">
        <f t="shared" si="145"/>
        <v>-219.1989133333341</v>
      </c>
      <c r="M692" s="26">
        <f t="shared" si="146"/>
        <v>-219.19891333333408</v>
      </c>
      <c r="N692">
        <f t="shared" si="147"/>
        <v>-109325.45802500036</v>
      </c>
      <c r="O692" s="18">
        <f t="shared" si="152"/>
        <v>256035541.4016827</v>
      </c>
      <c r="P692" s="18">
        <f t="shared" si="148"/>
        <v>25633.124999999989</v>
      </c>
      <c r="Q692" s="17">
        <f t="shared" si="153"/>
        <v>35926057.152777709</v>
      </c>
      <c r="R692" s="17">
        <f t="shared" si="149"/>
        <v>52523.475369558051</v>
      </c>
    </row>
    <row r="693" spans="1:18" x14ac:dyDescent="0.25">
      <c r="A693" s="17">
        <f t="shared" si="140"/>
        <v>503.99999999999989</v>
      </c>
      <c r="B693" s="4" t="s">
        <v>38</v>
      </c>
      <c r="C693" s="4">
        <v>685</v>
      </c>
      <c r="D693" s="4">
        <v>96</v>
      </c>
      <c r="E693" s="11">
        <v>18.899999999999999</v>
      </c>
      <c r="F693" s="17">
        <f t="shared" si="150"/>
        <v>0.33333333333333365</v>
      </c>
      <c r="G693" s="17">
        <f t="shared" si="151"/>
        <v>1.2000000000000011</v>
      </c>
      <c r="H693" s="17">
        <f t="shared" si="141"/>
        <v>5.2499999999999991</v>
      </c>
      <c r="I693">
        <f t="shared" si="142"/>
        <v>620.00000000000057</v>
      </c>
      <c r="J693">
        <f t="shared" si="143"/>
        <v>346.68539999999996</v>
      </c>
      <c r="K693">
        <f t="shared" si="144"/>
        <v>2.4490200000000004</v>
      </c>
      <c r="L693" s="17">
        <f t="shared" si="145"/>
        <v>969.13442000000055</v>
      </c>
      <c r="M693" s="26">
        <f t="shared" si="146"/>
        <v>969.13442000000055</v>
      </c>
      <c r="N693">
        <f t="shared" si="147"/>
        <v>488443.74768000015</v>
      </c>
      <c r="O693" s="18">
        <f t="shared" si="152"/>
        <v>255926215.9436577</v>
      </c>
      <c r="P693" s="18">
        <f t="shared" si="148"/>
        <v>25633.124999999989</v>
      </c>
      <c r="Q693" s="17">
        <f t="shared" si="153"/>
        <v>35951690.277777709</v>
      </c>
      <c r="R693" s="17">
        <f t="shared" si="149"/>
        <v>52484.219383617092</v>
      </c>
    </row>
    <row r="694" spans="1:18" x14ac:dyDescent="0.25">
      <c r="A694" s="17">
        <f t="shared" si="140"/>
        <v>573.91666666666674</v>
      </c>
      <c r="B694" s="4" t="s">
        <v>38</v>
      </c>
      <c r="C694" s="4">
        <v>686</v>
      </c>
      <c r="D694" s="4">
        <v>97</v>
      </c>
      <c r="E694" s="11">
        <v>21.3</v>
      </c>
      <c r="F694" s="17">
        <f t="shared" si="150"/>
        <v>0.69444444444444442</v>
      </c>
      <c r="G694" s="17">
        <f t="shared" si="151"/>
        <v>2.5</v>
      </c>
      <c r="H694" s="17">
        <f t="shared" si="141"/>
        <v>5.916666666666667</v>
      </c>
      <c r="I694">
        <f t="shared" si="142"/>
        <v>1291.6666666666665</v>
      </c>
      <c r="J694">
        <f t="shared" si="143"/>
        <v>346.68539999999996</v>
      </c>
      <c r="K694">
        <f t="shared" si="144"/>
        <v>2.7600066666666674</v>
      </c>
      <c r="L694" s="17">
        <f t="shared" si="145"/>
        <v>1641.112073333333</v>
      </c>
      <c r="M694" s="26">
        <f t="shared" si="146"/>
        <v>1641.1120733333332</v>
      </c>
      <c r="N694">
        <f t="shared" si="147"/>
        <v>941861.57075388893</v>
      </c>
      <c r="O694" s="18">
        <f t="shared" si="152"/>
        <v>256414659.6913377</v>
      </c>
      <c r="P694" s="18">
        <f t="shared" si="148"/>
        <v>32556.458333333339</v>
      </c>
      <c r="Q694" s="17">
        <f t="shared" si="153"/>
        <v>35977323.402777709</v>
      </c>
      <c r="R694" s="17">
        <f t="shared" si="149"/>
        <v>52445.077846614739</v>
      </c>
    </row>
    <row r="695" spans="1:18" x14ac:dyDescent="0.25">
      <c r="A695" s="17">
        <f t="shared" si="140"/>
        <v>650.61111111111109</v>
      </c>
      <c r="B695" s="4" t="s">
        <v>38</v>
      </c>
      <c r="C695" s="4">
        <v>687</v>
      </c>
      <c r="D695" s="4">
        <v>98</v>
      </c>
      <c r="E695" s="11">
        <v>23.9</v>
      </c>
      <c r="F695" s="17">
        <f t="shared" si="150"/>
        <v>0.63888888888888862</v>
      </c>
      <c r="G695" s="17">
        <f t="shared" si="151"/>
        <v>2.2999999999999989</v>
      </c>
      <c r="H695" s="17">
        <f t="shared" si="141"/>
        <v>6.6388888888888884</v>
      </c>
      <c r="I695">
        <f t="shared" si="142"/>
        <v>1188.3333333333328</v>
      </c>
      <c r="J695">
        <f t="shared" si="143"/>
        <v>346.68539999999996</v>
      </c>
      <c r="K695">
        <f t="shared" si="144"/>
        <v>3.0969088888888896</v>
      </c>
      <c r="L695" s="17">
        <f t="shared" si="145"/>
        <v>1538.1156422222218</v>
      </c>
      <c r="M695" s="26">
        <f t="shared" si="146"/>
        <v>1538.1156422222216</v>
      </c>
      <c r="N695">
        <f t="shared" si="147"/>
        <v>1000715.1270035797</v>
      </c>
      <c r="O695" s="18">
        <f t="shared" si="152"/>
        <v>257356521.26209161</v>
      </c>
      <c r="P695" s="18">
        <f t="shared" si="148"/>
        <v>40989.606481481474</v>
      </c>
      <c r="Q695" s="17">
        <f t="shared" si="153"/>
        <v>36009879.861111045</v>
      </c>
      <c r="R695" s="17">
        <f t="shared" si="149"/>
        <v>52416.127890991331</v>
      </c>
    </row>
    <row r="696" spans="1:18" x14ac:dyDescent="0.25">
      <c r="A696" s="17">
        <f t="shared" si="140"/>
        <v>712.24999999999989</v>
      </c>
      <c r="B696" s="4" t="s">
        <v>38</v>
      </c>
      <c r="C696" s="4">
        <v>688</v>
      </c>
      <c r="D696" s="4">
        <v>99</v>
      </c>
      <c r="E696" s="11">
        <v>25.9</v>
      </c>
      <c r="F696" s="17">
        <f t="shared" si="150"/>
        <v>0.625</v>
      </c>
      <c r="G696" s="17">
        <f t="shared" si="151"/>
        <v>2.25</v>
      </c>
      <c r="H696" s="17">
        <f t="shared" si="141"/>
        <v>7.1944444444444438</v>
      </c>
      <c r="I696">
        <f t="shared" si="142"/>
        <v>1162.5</v>
      </c>
      <c r="J696">
        <f t="shared" si="143"/>
        <v>346.68539999999996</v>
      </c>
      <c r="K696">
        <f t="shared" si="144"/>
        <v>3.3560644444444452</v>
      </c>
      <c r="L696" s="17">
        <f t="shared" si="145"/>
        <v>1512.5414644444443</v>
      </c>
      <c r="M696" s="26">
        <f t="shared" si="146"/>
        <v>1512.5414644444445</v>
      </c>
      <c r="N696">
        <f t="shared" si="147"/>
        <v>1077307.6580505555</v>
      </c>
      <c r="O696" s="18">
        <f t="shared" si="152"/>
        <v>258357236.38909519</v>
      </c>
      <c r="P696" s="18">
        <f t="shared" si="148"/>
        <v>48136.828703703693</v>
      </c>
      <c r="Q696" s="17">
        <f t="shared" si="153"/>
        <v>36050869.46759253</v>
      </c>
      <c r="R696" s="17">
        <f t="shared" si="149"/>
        <v>52399.519574989143</v>
      </c>
    </row>
    <row r="697" spans="1:18" x14ac:dyDescent="0.25">
      <c r="A697" s="17">
        <f t="shared" si="140"/>
        <v>788.8888888888888</v>
      </c>
      <c r="B697" s="4" t="s">
        <v>38</v>
      </c>
      <c r="C697" s="4">
        <v>689</v>
      </c>
      <c r="D697" s="4">
        <v>100</v>
      </c>
      <c r="E697" s="11">
        <v>28.4</v>
      </c>
      <c r="F697" s="17">
        <f t="shared" si="150"/>
        <v>0.61111111111111138</v>
      </c>
      <c r="G697" s="17">
        <f t="shared" si="151"/>
        <v>2.2000000000000011</v>
      </c>
      <c r="H697" s="17">
        <f t="shared" si="141"/>
        <v>7.8888888888888884</v>
      </c>
      <c r="I697">
        <f t="shared" si="142"/>
        <v>1136.6666666666672</v>
      </c>
      <c r="J697">
        <f t="shared" si="143"/>
        <v>346.68539999999996</v>
      </c>
      <c r="K697">
        <f t="shared" si="144"/>
        <v>3.6800088888888896</v>
      </c>
      <c r="L697" s="17">
        <f t="shared" si="145"/>
        <v>1487.032075555556</v>
      </c>
      <c r="M697" s="26">
        <f t="shared" si="146"/>
        <v>1487.032075555556</v>
      </c>
      <c r="N697">
        <f t="shared" si="147"/>
        <v>1173103.0818271607</v>
      </c>
      <c r="O697" s="18">
        <f t="shared" si="152"/>
        <v>259434544.04714575</v>
      </c>
      <c r="P697" s="18">
        <f t="shared" si="148"/>
        <v>57878.148148148146</v>
      </c>
      <c r="Q697" s="17">
        <f t="shared" si="153"/>
        <v>36099006.296296231</v>
      </c>
      <c r="R697" s="17">
        <f t="shared" si="149"/>
        <v>52393.332795785529</v>
      </c>
    </row>
    <row r="698" spans="1:18" x14ac:dyDescent="0.25">
      <c r="A698" s="17">
        <f t="shared" si="140"/>
        <v>850.08333333333326</v>
      </c>
      <c r="B698" s="4" t="s">
        <v>38</v>
      </c>
      <c r="C698" s="4">
        <v>690</v>
      </c>
      <c r="D698" s="4">
        <v>101</v>
      </c>
      <c r="E698" s="11">
        <v>30.3</v>
      </c>
      <c r="F698" s="17">
        <f t="shared" si="150"/>
        <v>0.34722222222222221</v>
      </c>
      <c r="G698" s="17">
        <f t="shared" si="151"/>
        <v>1.25</v>
      </c>
      <c r="H698" s="17">
        <f t="shared" si="141"/>
        <v>8.4166666666666661</v>
      </c>
      <c r="I698">
        <f t="shared" si="142"/>
        <v>645.83333333333326</v>
      </c>
      <c r="J698">
        <f t="shared" si="143"/>
        <v>346.68539999999996</v>
      </c>
      <c r="K698">
        <f t="shared" si="144"/>
        <v>3.9262066666666673</v>
      </c>
      <c r="L698" s="17">
        <f t="shared" si="145"/>
        <v>996.44493999999986</v>
      </c>
      <c r="M698" s="26">
        <f t="shared" si="146"/>
        <v>996.44493999999986</v>
      </c>
      <c r="N698">
        <f t="shared" si="147"/>
        <v>847061.23607833311</v>
      </c>
      <c r="O698" s="18">
        <f t="shared" si="152"/>
        <v>260607647.12897292</v>
      </c>
      <c r="P698" s="18">
        <f t="shared" si="148"/>
        <v>65881.458333333328</v>
      </c>
      <c r="Q698" s="17">
        <f t="shared" si="153"/>
        <v>36156884.444444381</v>
      </c>
      <c r="R698" s="17">
        <f t="shared" si="149"/>
        <v>52401.281803542581</v>
      </c>
    </row>
    <row r="699" spans="1:18" x14ac:dyDescent="0.25">
      <c r="A699" s="17">
        <f t="shared" si="140"/>
        <v>875.49999999999989</v>
      </c>
      <c r="B699" s="4" t="s">
        <v>38</v>
      </c>
      <c r="C699" s="4">
        <v>691</v>
      </c>
      <c r="D699" s="4">
        <v>102</v>
      </c>
      <c r="E699" s="11">
        <v>30.9</v>
      </c>
      <c r="F699" s="17">
        <f t="shared" si="150"/>
        <v>0.1111111111111112</v>
      </c>
      <c r="G699" s="17">
        <f t="shared" si="151"/>
        <v>0.40000000000000036</v>
      </c>
      <c r="H699" s="17">
        <f t="shared" si="141"/>
        <v>8.5833333333333321</v>
      </c>
      <c r="I699">
        <f t="shared" si="142"/>
        <v>206.66666666666683</v>
      </c>
      <c r="J699">
        <f t="shared" si="143"/>
        <v>346.68539999999996</v>
      </c>
      <c r="K699">
        <f t="shared" si="144"/>
        <v>4.0039533333333335</v>
      </c>
      <c r="L699" s="17">
        <f t="shared" si="145"/>
        <v>557.35602000000017</v>
      </c>
      <c r="M699" s="26">
        <f t="shared" si="146"/>
        <v>557.35602000000017</v>
      </c>
      <c r="N699">
        <f t="shared" si="147"/>
        <v>487965.19551000011</v>
      </c>
      <c r="O699" s="18">
        <f t="shared" si="152"/>
        <v>261454708.36505124</v>
      </c>
      <c r="P699" s="18">
        <f t="shared" si="148"/>
        <v>68516.458333333314</v>
      </c>
      <c r="Q699" s="17">
        <f t="shared" si="153"/>
        <v>36222765.902777717</v>
      </c>
      <c r="R699" s="17">
        <f t="shared" si="149"/>
        <v>52420.790018491629</v>
      </c>
    </row>
    <row r="700" spans="1:18" x14ac:dyDescent="0.25">
      <c r="A700" s="17">
        <f t="shared" si="140"/>
        <v>889.80555555555554</v>
      </c>
      <c r="B700" s="4" t="s">
        <v>38</v>
      </c>
      <c r="C700" s="4">
        <v>692</v>
      </c>
      <c r="D700" s="4">
        <v>103</v>
      </c>
      <c r="E700" s="11">
        <v>31.1</v>
      </c>
      <c r="F700" s="17">
        <f t="shared" si="150"/>
        <v>0.12500000000000031</v>
      </c>
      <c r="G700" s="17">
        <f t="shared" si="151"/>
        <v>0.45000000000000107</v>
      </c>
      <c r="H700" s="17">
        <f t="shared" si="141"/>
        <v>8.6388888888888893</v>
      </c>
      <c r="I700">
        <f t="shared" si="142"/>
        <v>232.50000000000057</v>
      </c>
      <c r="J700">
        <f t="shared" si="143"/>
        <v>346.68539999999996</v>
      </c>
      <c r="K700">
        <f t="shared" si="144"/>
        <v>4.0298688888888901</v>
      </c>
      <c r="L700" s="17">
        <f t="shared" si="145"/>
        <v>583.21526888888945</v>
      </c>
      <c r="M700" s="26">
        <f t="shared" si="146"/>
        <v>583.21526888888934</v>
      </c>
      <c r="N700">
        <f t="shared" si="147"/>
        <v>518948.18634216092</v>
      </c>
      <c r="O700" s="18">
        <f t="shared" si="152"/>
        <v>261942673.56056124</v>
      </c>
      <c r="P700" s="18">
        <f t="shared" si="148"/>
        <v>69406.273148148161</v>
      </c>
      <c r="Q700" s="17">
        <f t="shared" si="153"/>
        <v>36291282.361111052</v>
      </c>
      <c r="R700" s="17">
        <f t="shared" si="149"/>
        <v>52444.049654784758</v>
      </c>
    </row>
    <row r="701" spans="1:18" x14ac:dyDescent="0.25">
      <c r="A701" s="17">
        <f t="shared" si="140"/>
        <v>918.66666666666674</v>
      </c>
      <c r="B701" s="4" t="s">
        <v>38</v>
      </c>
      <c r="C701" s="4">
        <v>693</v>
      </c>
      <c r="D701" s="4">
        <v>104</v>
      </c>
      <c r="E701" s="11">
        <v>31.8</v>
      </c>
      <c r="F701" s="17">
        <f t="shared" si="150"/>
        <v>0.2222222222222224</v>
      </c>
      <c r="G701" s="17">
        <f t="shared" si="151"/>
        <v>0.80000000000000071</v>
      </c>
      <c r="H701" s="17">
        <f t="shared" si="141"/>
        <v>8.8333333333333339</v>
      </c>
      <c r="I701">
        <f t="shared" si="142"/>
        <v>413.33333333333366</v>
      </c>
      <c r="J701">
        <f t="shared" si="143"/>
        <v>346.68539999999996</v>
      </c>
      <c r="K701">
        <f t="shared" si="144"/>
        <v>4.1205733333333345</v>
      </c>
      <c r="L701" s="17">
        <f t="shared" si="145"/>
        <v>764.13930666666693</v>
      </c>
      <c r="M701" s="26">
        <f t="shared" si="146"/>
        <v>764.13930666666693</v>
      </c>
      <c r="N701">
        <f t="shared" si="147"/>
        <v>701989.30972444476</v>
      </c>
      <c r="O701" s="18">
        <f t="shared" si="152"/>
        <v>262461621.74690339</v>
      </c>
      <c r="P701" s="18">
        <f t="shared" si="148"/>
        <v>72565.833333333343</v>
      </c>
      <c r="Q701" s="17">
        <f t="shared" si="153"/>
        <v>36360688.634259202</v>
      </c>
      <c r="R701" s="17">
        <f t="shared" si="149"/>
        <v>52468.526167762197</v>
      </c>
    </row>
    <row r="702" spans="1:18" x14ac:dyDescent="0.25">
      <c r="A702" s="17">
        <f t="shared" si="140"/>
        <v>953.75000000000011</v>
      </c>
      <c r="B702" s="4" t="s">
        <v>38</v>
      </c>
      <c r="C702" s="4">
        <v>694</v>
      </c>
      <c r="D702" s="4">
        <v>105</v>
      </c>
      <c r="E702" s="11">
        <v>32.700000000000003</v>
      </c>
      <c r="F702" s="17">
        <f t="shared" si="150"/>
        <v>0.19444444444444473</v>
      </c>
      <c r="G702" s="17">
        <f t="shared" si="151"/>
        <v>0.70000000000000107</v>
      </c>
      <c r="H702" s="17">
        <f t="shared" si="141"/>
        <v>9.0833333333333339</v>
      </c>
      <c r="I702">
        <f t="shared" si="142"/>
        <v>361.6666666666672</v>
      </c>
      <c r="J702">
        <f t="shared" si="143"/>
        <v>346.68539999999996</v>
      </c>
      <c r="K702">
        <f t="shared" si="144"/>
        <v>4.2371933333333347</v>
      </c>
      <c r="L702" s="17">
        <f t="shared" si="145"/>
        <v>712.58926000000054</v>
      </c>
      <c r="M702" s="26">
        <f t="shared" si="146"/>
        <v>712.58926000000042</v>
      </c>
      <c r="N702">
        <f t="shared" si="147"/>
        <v>679632.00672500045</v>
      </c>
      <c r="O702" s="18">
        <f t="shared" si="152"/>
        <v>263163611.05662784</v>
      </c>
      <c r="P702" s="18">
        <f t="shared" si="148"/>
        <v>76731.458333333343</v>
      </c>
      <c r="Q702" s="17">
        <f t="shared" si="153"/>
        <v>36433254.467592537</v>
      </c>
      <c r="R702" s="17">
        <f t="shared" si="149"/>
        <v>52497.484823620369</v>
      </c>
    </row>
    <row r="703" spans="1:18" x14ac:dyDescent="0.25">
      <c r="A703" s="17">
        <f t="shared" si="140"/>
        <v>977.55555555555566</v>
      </c>
      <c r="B703" s="4" t="s">
        <v>38</v>
      </c>
      <c r="C703" s="4">
        <v>695</v>
      </c>
      <c r="D703" s="4">
        <v>106</v>
      </c>
      <c r="E703" s="11">
        <v>33.200000000000003</v>
      </c>
      <c r="F703" s="17">
        <f t="shared" si="150"/>
        <v>-4.1666666666667261E-2</v>
      </c>
      <c r="G703" s="17">
        <f t="shared" si="151"/>
        <v>-0.15000000000000213</v>
      </c>
      <c r="H703" s="17">
        <f t="shared" si="141"/>
        <v>9.2222222222222232</v>
      </c>
      <c r="I703">
        <f t="shared" si="142"/>
        <v>-77.500000000001108</v>
      </c>
      <c r="J703">
        <f t="shared" si="143"/>
        <v>346.68539999999996</v>
      </c>
      <c r="K703">
        <f t="shared" si="144"/>
        <v>4.3019822222222235</v>
      </c>
      <c r="L703" s="17">
        <f t="shared" si="145"/>
        <v>273.48738222222107</v>
      </c>
      <c r="M703" s="26">
        <f t="shared" si="146"/>
        <v>273.48738222222107</v>
      </c>
      <c r="N703">
        <f t="shared" si="147"/>
        <v>267349.10986567789</v>
      </c>
      <c r="O703" s="18">
        <f t="shared" si="152"/>
        <v>263843243.06335285</v>
      </c>
      <c r="P703" s="18">
        <f t="shared" si="148"/>
        <v>79095.925925925956</v>
      </c>
      <c r="Q703" s="17">
        <f t="shared" si="153"/>
        <v>36509985.925925873</v>
      </c>
      <c r="R703" s="17">
        <f t="shared" si="149"/>
        <v>52532.353850253057</v>
      </c>
    </row>
    <row r="704" spans="1:18" x14ac:dyDescent="0.25">
      <c r="A704" s="17">
        <f t="shared" si="140"/>
        <v>963</v>
      </c>
      <c r="B704" s="4" t="s">
        <v>38</v>
      </c>
      <c r="C704" s="4">
        <v>696</v>
      </c>
      <c r="D704" s="4">
        <v>107</v>
      </c>
      <c r="E704" s="11">
        <v>32.4</v>
      </c>
      <c r="F704" s="17">
        <f t="shared" si="150"/>
        <v>-0.6805555555555558</v>
      </c>
      <c r="G704" s="17">
        <f t="shared" si="151"/>
        <v>-2.4500000000000011</v>
      </c>
      <c r="H704" s="17">
        <f t="shared" si="141"/>
        <v>9</v>
      </c>
      <c r="I704">
        <f t="shared" si="142"/>
        <v>-1265.8333333333337</v>
      </c>
      <c r="J704">
        <f t="shared" si="143"/>
        <v>346.68539999999996</v>
      </c>
      <c r="K704">
        <f t="shared" si="144"/>
        <v>4.1983200000000007</v>
      </c>
      <c r="L704" s="17">
        <f t="shared" si="145"/>
        <v>-914.94961333333379</v>
      </c>
      <c r="M704" s="26">
        <f t="shared" si="146"/>
        <v>-914.94961333333367</v>
      </c>
      <c r="N704">
        <f t="shared" si="147"/>
        <v>-881096.47764000029</v>
      </c>
      <c r="O704" s="18">
        <f t="shared" si="152"/>
        <v>264110592.17321852</v>
      </c>
      <c r="P704" s="18">
        <f t="shared" si="148"/>
        <v>75330</v>
      </c>
      <c r="Q704" s="17">
        <f t="shared" si="153"/>
        <v>36589081.851851799</v>
      </c>
      <c r="R704" s="17">
        <f t="shared" si="149"/>
        <v>52570.519902085915</v>
      </c>
    </row>
    <row r="705" spans="1:18" x14ac:dyDescent="0.25">
      <c r="A705" s="17">
        <f t="shared" si="140"/>
        <v>849</v>
      </c>
      <c r="B705" s="4" t="s">
        <v>38</v>
      </c>
      <c r="C705" s="4">
        <v>697</v>
      </c>
      <c r="D705" s="4">
        <v>108</v>
      </c>
      <c r="E705" s="11">
        <v>28.3</v>
      </c>
      <c r="F705" s="17">
        <f t="shared" si="150"/>
        <v>-0.9166666666666663</v>
      </c>
      <c r="G705" s="17">
        <f t="shared" si="151"/>
        <v>-3.2999999999999989</v>
      </c>
      <c r="H705" s="17">
        <f t="shared" si="141"/>
        <v>7.8611111111111107</v>
      </c>
      <c r="I705">
        <f t="shared" si="142"/>
        <v>-1704.9999999999993</v>
      </c>
      <c r="J705">
        <f t="shared" si="143"/>
        <v>346.68539999999996</v>
      </c>
      <c r="K705">
        <f t="shared" si="144"/>
        <v>3.6670511111111117</v>
      </c>
      <c r="L705" s="17">
        <f t="shared" si="145"/>
        <v>-1354.6475488888882</v>
      </c>
      <c r="M705" s="26">
        <f t="shared" si="146"/>
        <v>-1354.6475488888882</v>
      </c>
      <c r="N705">
        <f t="shared" si="147"/>
        <v>-1150095.769006666</v>
      </c>
      <c r="O705" s="18">
        <f t="shared" si="152"/>
        <v>263229495.69557852</v>
      </c>
      <c r="P705" s="18">
        <f t="shared" si="148"/>
        <v>57471.273148148146</v>
      </c>
      <c r="Q705" s="17">
        <f t="shared" si="153"/>
        <v>36664411.851851799</v>
      </c>
      <c r="R705" s="17">
        <f t="shared" si="149"/>
        <v>52603.173388596551</v>
      </c>
    </row>
    <row r="706" spans="1:18" x14ac:dyDescent="0.25">
      <c r="A706" s="17">
        <f t="shared" si="140"/>
        <v>781.16666666666674</v>
      </c>
      <c r="B706" s="4" t="s">
        <v>38</v>
      </c>
      <c r="C706" s="4">
        <v>698</v>
      </c>
      <c r="D706" s="4">
        <v>109</v>
      </c>
      <c r="E706" s="11">
        <v>25.8</v>
      </c>
      <c r="F706" s="17">
        <f t="shared" si="150"/>
        <v>-0.7222222222222221</v>
      </c>
      <c r="G706" s="17">
        <f t="shared" si="151"/>
        <v>-2.5999999999999996</v>
      </c>
      <c r="H706" s="17">
        <f t="shared" si="141"/>
        <v>7.166666666666667</v>
      </c>
      <c r="I706">
        <f t="shared" si="142"/>
        <v>-1343.333333333333</v>
      </c>
      <c r="J706">
        <f t="shared" si="143"/>
        <v>346.68539999999996</v>
      </c>
      <c r="K706">
        <f t="shared" si="144"/>
        <v>3.3431066666666678</v>
      </c>
      <c r="L706" s="17">
        <f t="shared" si="145"/>
        <v>-993.30482666666637</v>
      </c>
      <c r="M706" s="26">
        <f t="shared" si="146"/>
        <v>-993.30482666666649</v>
      </c>
      <c r="N706">
        <f t="shared" si="147"/>
        <v>-775936.62043111108</v>
      </c>
      <c r="O706" s="18">
        <f t="shared" si="152"/>
        <v>262079399.92657185</v>
      </c>
      <c r="P706" s="18">
        <f t="shared" si="148"/>
        <v>47765.833333333336</v>
      </c>
      <c r="Q706" s="17">
        <f t="shared" si="153"/>
        <v>36721883.124999948</v>
      </c>
      <c r="R706" s="17">
        <f t="shared" si="149"/>
        <v>52610.14774355293</v>
      </c>
    </row>
    <row r="707" spans="1:18" x14ac:dyDescent="0.25">
      <c r="A707" s="17">
        <f t="shared" si="140"/>
        <v>705.83333333333337</v>
      </c>
      <c r="B707" s="4" t="s">
        <v>38</v>
      </c>
      <c r="C707" s="4">
        <v>699</v>
      </c>
      <c r="D707" s="4">
        <v>110</v>
      </c>
      <c r="E707" s="11">
        <v>23.1</v>
      </c>
      <c r="F707" s="17">
        <f t="shared" si="150"/>
        <v>-0.55555555555555558</v>
      </c>
      <c r="G707" s="17">
        <f t="shared" si="151"/>
        <v>-2</v>
      </c>
      <c r="H707" s="17">
        <f t="shared" si="141"/>
        <v>6.416666666666667</v>
      </c>
      <c r="I707">
        <f t="shared" si="142"/>
        <v>-1033.3333333333335</v>
      </c>
      <c r="J707">
        <f t="shared" si="143"/>
        <v>346.68539999999996</v>
      </c>
      <c r="K707">
        <f t="shared" si="144"/>
        <v>2.9932466666666677</v>
      </c>
      <c r="L707" s="17">
        <f t="shared" si="145"/>
        <v>-683.65468666666686</v>
      </c>
      <c r="M707" s="26">
        <f t="shared" si="146"/>
        <v>-683.65468666666686</v>
      </c>
      <c r="N707">
        <f t="shared" si="147"/>
        <v>-482546.26633888908</v>
      </c>
      <c r="O707" s="18">
        <f t="shared" si="152"/>
        <v>261303463.30614072</v>
      </c>
      <c r="P707" s="18">
        <f t="shared" si="148"/>
        <v>38291.458333333336</v>
      </c>
      <c r="Q707" s="17">
        <f t="shared" si="153"/>
        <v>36769648.958333284</v>
      </c>
      <c r="R707" s="17">
        <f t="shared" si="149"/>
        <v>52603.217393895968</v>
      </c>
    </row>
    <row r="708" spans="1:18" x14ac:dyDescent="0.25">
      <c r="A708" s="17">
        <f t="shared" si="140"/>
        <v>672.16666666666663</v>
      </c>
      <c r="B708" s="4" t="s">
        <v>38</v>
      </c>
      <c r="C708" s="4">
        <v>700</v>
      </c>
      <c r="D708" s="4">
        <v>111</v>
      </c>
      <c r="E708" s="11">
        <v>21.8</v>
      </c>
      <c r="F708" s="17">
        <f t="shared" si="150"/>
        <v>-0.26388888888888917</v>
      </c>
      <c r="G708" s="17">
        <f t="shared" si="151"/>
        <v>-0.95000000000000107</v>
      </c>
      <c r="H708" s="17">
        <f t="shared" si="141"/>
        <v>6.0555555555555554</v>
      </c>
      <c r="I708">
        <f t="shared" si="142"/>
        <v>-490.83333333333388</v>
      </c>
      <c r="J708">
        <f t="shared" si="143"/>
        <v>346.68539999999996</v>
      </c>
      <c r="K708">
        <f t="shared" si="144"/>
        <v>2.8247955555555562</v>
      </c>
      <c r="L708" s="17">
        <f t="shared" si="145"/>
        <v>-141.32313777777836</v>
      </c>
      <c r="M708" s="26">
        <f t="shared" si="146"/>
        <v>-141.32313777777836</v>
      </c>
      <c r="N708">
        <f t="shared" si="147"/>
        <v>-94992.702442963346</v>
      </c>
      <c r="O708" s="18">
        <f t="shared" si="152"/>
        <v>260820917.03980184</v>
      </c>
      <c r="P708" s="18">
        <f t="shared" si="148"/>
        <v>34102.870370370372</v>
      </c>
      <c r="Q708" s="17">
        <f t="shared" si="153"/>
        <v>36807940.416666619</v>
      </c>
      <c r="R708" s="17">
        <f t="shared" si="149"/>
        <v>52582.772023809455</v>
      </c>
    </row>
    <row r="709" spans="1:18" x14ac:dyDescent="0.25">
      <c r="A709" s="17">
        <f t="shared" si="140"/>
        <v>659.55555555555554</v>
      </c>
      <c r="B709" s="4" t="s">
        <v>38</v>
      </c>
      <c r="C709" s="4">
        <v>701</v>
      </c>
      <c r="D709" s="4">
        <v>112</v>
      </c>
      <c r="E709" s="11">
        <v>21.2</v>
      </c>
      <c r="F709" s="17">
        <f t="shared" si="150"/>
        <v>-0.1111111111111112</v>
      </c>
      <c r="G709" s="17">
        <f t="shared" si="151"/>
        <v>-0.40000000000000036</v>
      </c>
      <c r="H709" s="17">
        <f t="shared" si="141"/>
        <v>5.8888888888888884</v>
      </c>
      <c r="I709">
        <f t="shared" si="142"/>
        <v>-206.66666666666683</v>
      </c>
      <c r="J709">
        <f t="shared" si="143"/>
        <v>346.68539999999996</v>
      </c>
      <c r="K709">
        <f t="shared" si="144"/>
        <v>2.7470488888888895</v>
      </c>
      <c r="L709" s="17">
        <f t="shared" si="145"/>
        <v>142.76578222222201</v>
      </c>
      <c r="M709" s="26">
        <f t="shared" si="146"/>
        <v>142.76578222222204</v>
      </c>
      <c r="N709">
        <f t="shared" si="147"/>
        <v>94161.964807901109</v>
      </c>
      <c r="O709" s="18">
        <f t="shared" si="152"/>
        <v>260725924.33735886</v>
      </c>
      <c r="P709" s="18">
        <f t="shared" si="148"/>
        <v>32251.481481481474</v>
      </c>
      <c r="Q709" s="17">
        <f t="shared" si="153"/>
        <v>36842043.287036993</v>
      </c>
      <c r="R709" s="17">
        <f t="shared" si="149"/>
        <v>52556.409824589151</v>
      </c>
    </row>
    <row r="710" spans="1:18" x14ac:dyDescent="0.25">
      <c r="A710" s="17">
        <f t="shared" si="140"/>
        <v>659.16666666666663</v>
      </c>
      <c r="B710" s="4" t="s">
        <v>38</v>
      </c>
      <c r="C710" s="4">
        <v>702</v>
      </c>
      <c r="D710" s="4">
        <v>113</v>
      </c>
      <c r="E710" s="11">
        <v>21</v>
      </c>
      <c r="F710" s="17">
        <f t="shared" si="150"/>
        <v>-2.7777777777777679E-2</v>
      </c>
      <c r="G710" s="17">
        <f t="shared" si="151"/>
        <v>-9.9999999999999645E-2</v>
      </c>
      <c r="H710" s="17">
        <f t="shared" si="141"/>
        <v>5.833333333333333</v>
      </c>
      <c r="I710">
        <f t="shared" si="142"/>
        <v>-51.666666666666487</v>
      </c>
      <c r="J710">
        <f t="shared" si="143"/>
        <v>346.68539999999996</v>
      </c>
      <c r="K710">
        <f t="shared" si="144"/>
        <v>2.7211333333333338</v>
      </c>
      <c r="L710" s="17">
        <f t="shared" si="145"/>
        <v>297.73986666666679</v>
      </c>
      <c r="M710" s="26">
        <f t="shared" si="146"/>
        <v>297.73986666666679</v>
      </c>
      <c r="N710">
        <f t="shared" si="147"/>
        <v>196260.19544444451</v>
      </c>
      <c r="O710" s="18">
        <f t="shared" si="152"/>
        <v>260820086.30216676</v>
      </c>
      <c r="P710" s="18">
        <f t="shared" si="148"/>
        <v>31645.833333333328</v>
      </c>
      <c r="Q710" s="17">
        <f t="shared" si="153"/>
        <v>36874294.768518478</v>
      </c>
      <c r="R710" s="17">
        <f t="shared" si="149"/>
        <v>52527.485425239996</v>
      </c>
    </row>
    <row r="711" spans="1:18" x14ac:dyDescent="0.25">
      <c r="A711" s="17">
        <f t="shared" si="140"/>
        <v>665</v>
      </c>
      <c r="B711" s="4" t="s">
        <v>38</v>
      </c>
      <c r="C711" s="4">
        <v>703</v>
      </c>
      <c r="D711" s="4">
        <v>114</v>
      </c>
      <c r="E711" s="11">
        <v>21</v>
      </c>
      <c r="F711" s="17">
        <f t="shared" si="150"/>
        <v>-1.3888888888889086E-2</v>
      </c>
      <c r="G711" s="17">
        <f t="shared" si="151"/>
        <v>-5.0000000000000711E-2</v>
      </c>
      <c r="H711" s="17">
        <f t="shared" si="141"/>
        <v>5.833333333333333</v>
      </c>
      <c r="I711">
        <f t="shared" si="142"/>
        <v>-25.833333333333698</v>
      </c>
      <c r="J711">
        <f t="shared" si="143"/>
        <v>346.68539999999996</v>
      </c>
      <c r="K711">
        <f t="shared" si="144"/>
        <v>2.7211333333333338</v>
      </c>
      <c r="L711" s="17">
        <f t="shared" si="145"/>
        <v>323.57319999999959</v>
      </c>
      <c r="M711" s="26">
        <f t="shared" si="146"/>
        <v>323.57319999999959</v>
      </c>
      <c r="N711">
        <f t="shared" si="147"/>
        <v>215176.17799999972</v>
      </c>
      <c r="O711" s="18">
        <f t="shared" si="152"/>
        <v>261016346.49761119</v>
      </c>
      <c r="P711" s="18">
        <f t="shared" si="148"/>
        <v>31645.833333333328</v>
      </c>
      <c r="Q711" s="17">
        <f t="shared" si="153"/>
        <v>36905940.601851813</v>
      </c>
      <c r="R711" s="17">
        <f t="shared" si="149"/>
        <v>52497.781794952796</v>
      </c>
    </row>
    <row r="712" spans="1:18" x14ac:dyDescent="0.25">
      <c r="A712" s="17">
        <f t="shared" si="140"/>
        <v>667.63888888888891</v>
      </c>
      <c r="B712" s="4" t="s">
        <v>38</v>
      </c>
      <c r="C712" s="4">
        <v>704</v>
      </c>
      <c r="D712" s="4">
        <v>115</v>
      </c>
      <c r="E712" s="11">
        <v>20.9</v>
      </c>
      <c r="F712" s="17">
        <f t="shared" si="150"/>
        <v>-0.15277777777777798</v>
      </c>
      <c r="G712" s="17">
        <f t="shared" si="151"/>
        <v>-0.55000000000000071</v>
      </c>
      <c r="H712" s="17">
        <f t="shared" si="141"/>
        <v>5.8055555555555554</v>
      </c>
      <c r="I712">
        <f t="shared" si="142"/>
        <v>-284.16666666666703</v>
      </c>
      <c r="J712">
        <f t="shared" si="143"/>
        <v>346.68539999999996</v>
      </c>
      <c r="K712">
        <f t="shared" si="144"/>
        <v>2.708175555555556</v>
      </c>
      <c r="L712" s="17">
        <f t="shared" si="145"/>
        <v>65.226908888888488</v>
      </c>
      <c r="M712" s="26">
        <f t="shared" si="146"/>
        <v>65.226908888888488</v>
      </c>
      <c r="N712">
        <f t="shared" si="147"/>
        <v>43548.0209762343</v>
      </c>
      <c r="O712" s="18">
        <f t="shared" si="152"/>
        <v>261231522.6756112</v>
      </c>
      <c r="P712" s="18">
        <f t="shared" si="148"/>
        <v>31345.162037037036</v>
      </c>
      <c r="Q712" s="17">
        <f t="shared" si="153"/>
        <v>36937586.435185149</v>
      </c>
      <c r="R712" s="17">
        <f t="shared" si="149"/>
        <v>52468.162549978908</v>
      </c>
    </row>
    <row r="713" spans="1:18" x14ac:dyDescent="0.25">
      <c r="A713" s="17">
        <f t="shared" ref="A713:A776" si="154">(E713/3.6)*D713</f>
        <v>641.22222222222217</v>
      </c>
      <c r="B713" s="4" t="s">
        <v>38</v>
      </c>
      <c r="C713" s="4">
        <v>705</v>
      </c>
      <c r="D713" s="4">
        <v>116</v>
      </c>
      <c r="E713" s="11">
        <v>19.899999999999999</v>
      </c>
      <c r="F713" s="17">
        <f t="shared" si="150"/>
        <v>-0.41666666666666663</v>
      </c>
      <c r="G713" s="17">
        <f t="shared" si="151"/>
        <v>-1.5</v>
      </c>
      <c r="H713" s="17">
        <f t="shared" ref="H713:H776" si="155">SUM(E713/3.6)</f>
        <v>5.5277777777777777</v>
      </c>
      <c r="I713">
        <f t="shared" ref="I713:I776" si="156">SUM($J$2*F713)</f>
        <v>-774.99999999999989</v>
      </c>
      <c r="J713">
        <f t="shared" ref="J713:J776" si="157">$J$4*$J$2*9.81</f>
        <v>346.68539999999996</v>
      </c>
      <c r="K713">
        <f t="shared" ref="K713:K776" si="158">SUM(0.5*$J$5*$J$3*$M$2*H713)</f>
        <v>2.5785977777777784</v>
      </c>
      <c r="L713" s="17">
        <f t="shared" ref="L713:L776" si="159">SUM(I713+J713+K713)</f>
        <v>-425.73600222222217</v>
      </c>
      <c r="M713" s="26">
        <f t="shared" ref="M713:M776" si="160">SUM(J713+K713)+($J$2*F713)</f>
        <v>-425.73600222222217</v>
      </c>
      <c r="N713">
        <f t="shared" ref="N713:N776" si="161">M713*A713</f>
        <v>-272991.38542493823</v>
      </c>
      <c r="O713" s="18">
        <f t="shared" si="152"/>
        <v>261275070.69658744</v>
      </c>
      <c r="P713" s="18">
        <f t="shared" ref="P713:P776" si="162">0.5*$J$2*(H713^2)</f>
        <v>28417.384259259259</v>
      </c>
      <c r="Q713" s="17">
        <f t="shared" si="153"/>
        <v>36968931.597222187</v>
      </c>
      <c r="R713" s="17">
        <f t="shared" ref="R713:R776" si="163">Q713/C713</f>
        <v>52438.20084712367</v>
      </c>
    </row>
    <row r="714" spans="1:18" x14ac:dyDescent="0.25">
      <c r="A714" s="17">
        <f t="shared" si="154"/>
        <v>581.74999999999989</v>
      </c>
      <c r="B714" s="4" t="s">
        <v>38</v>
      </c>
      <c r="C714" s="4">
        <v>706</v>
      </c>
      <c r="D714" s="4">
        <v>117</v>
      </c>
      <c r="E714" s="11">
        <v>17.899999999999999</v>
      </c>
      <c r="F714" s="17">
        <f t="shared" ref="F714:F777" si="164">($E715-$E713)/2/3.6</f>
        <v>-0.66666666666666652</v>
      </c>
      <c r="G714" s="17">
        <f t="shared" ref="G714:G777" si="165">($E715-$E713)/2</f>
        <v>-2.3999999999999995</v>
      </c>
      <c r="H714" s="17">
        <f t="shared" si="155"/>
        <v>4.9722222222222214</v>
      </c>
      <c r="I714">
        <f t="shared" si="156"/>
        <v>-1239.9999999999998</v>
      </c>
      <c r="J714">
        <f t="shared" si="157"/>
        <v>346.68539999999996</v>
      </c>
      <c r="K714">
        <f t="shared" si="158"/>
        <v>2.3194422222222224</v>
      </c>
      <c r="L714" s="17">
        <f t="shared" si="159"/>
        <v>-890.99515777777754</v>
      </c>
      <c r="M714" s="26">
        <f t="shared" si="160"/>
        <v>-890.99515777777765</v>
      </c>
      <c r="N714">
        <f t="shared" si="161"/>
        <v>-518336.43303722207</v>
      </c>
      <c r="O714" s="18">
        <f t="shared" ref="O714:O777" si="166">SUM(O713+N713)</f>
        <v>261002079.3111625</v>
      </c>
      <c r="P714" s="18">
        <f t="shared" si="162"/>
        <v>22992.384259259252</v>
      </c>
      <c r="Q714" s="17">
        <f t="shared" ref="Q714:Q777" si="167">SUM(Q713+P713)</f>
        <v>36997348.981481448</v>
      </c>
      <c r="R714" s="17">
        <f t="shared" si="163"/>
        <v>52404.177027594116</v>
      </c>
    </row>
    <row r="715" spans="1:18" x14ac:dyDescent="0.25">
      <c r="A715" s="17">
        <f t="shared" si="154"/>
        <v>494.94444444444446</v>
      </c>
      <c r="B715" s="4" t="s">
        <v>38</v>
      </c>
      <c r="C715" s="4">
        <v>707</v>
      </c>
      <c r="D715" s="4">
        <v>118</v>
      </c>
      <c r="E715" s="11">
        <v>15.1</v>
      </c>
      <c r="F715" s="17">
        <f t="shared" si="164"/>
        <v>-0.70833333333333304</v>
      </c>
      <c r="G715" s="17">
        <f t="shared" si="165"/>
        <v>-2.5499999999999989</v>
      </c>
      <c r="H715" s="17">
        <f t="shared" si="155"/>
        <v>4.1944444444444446</v>
      </c>
      <c r="I715">
        <f t="shared" si="156"/>
        <v>-1317.4999999999995</v>
      </c>
      <c r="J715">
        <f t="shared" si="157"/>
        <v>346.68539999999996</v>
      </c>
      <c r="K715">
        <f t="shared" si="158"/>
        <v>1.9566244444444449</v>
      </c>
      <c r="L715" s="17">
        <f t="shared" si="159"/>
        <v>-968.85797555555519</v>
      </c>
      <c r="M715" s="26">
        <f t="shared" si="160"/>
        <v>-968.85797555555519</v>
      </c>
      <c r="N715">
        <f t="shared" si="161"/>
        <v>-479530.87245691341</v>
      </c>
      <c r="O715" s="18">
        <f t="shared" si="166"/>
        <v>260483742.87812528</v>
      </c>
      <c r="P715" s="18">
        <f t="shared" si="162"/>
        <v>16361.828703703706</v>
      </c>
      <c r="Q715" s="17">
        <f t="shared" si="167"/>
        <v>37020341.365740709</v>
      </c>
      <c r="R715" s="17">
        <f t="shared" si="163"/>
        <v>52362.576189166488</v>
      </c>
    </row>
    <row r="716" spans="1:18" x14ac:dyDescent="0.25">
      <c r="A716" s="17">
        <f t="shared" si="154"/>
        <v>423.11111111111114</v>
      </c>
      <c r="B716" s="4" t="s">
        <v>38</v>
      </c>
      <c r="C716" s="4">
        <v>708</v>
      </c>
      <c r="D716" s="4">
        <v>119</v>
      </c>
      <c r="E716" s="11">
        <v>12.8</v>
      </c>
      <c r="F716" s="17">
        <f t="shared" si="164"/>
        <v>-0.43055555555555547</v>
      </c>
      <c r="G716" s="17">
        <f t="shared" si="165"/>
        <v>-1.5499999999999998</v>
      </c>
      <c r="H716" s="17">
        <f t="shared" si="155"/>
        <v>3.5555555555555558</v>
      </c>
      <c r="I716">
        <f t="shared" si="156"/>
        <v>-800.83333333333314</v>
      </c>
      <c r="J716">
        <f t="shared" si="157"/>
        <v>346.68539999999996</v>
      </c>
      <c r="K716">
        <f t="shared" si="158"/>
        <v>1.658595555555556</v>
      </c>
      <c r="L716" s="17">
        <f t="shared" si="159"/>
        <v>-452.48933777777762</v>
      </c>
      <c r="M716" s="26">
        <f t="shared" si="160"/>
        <v>-452.48933777777762</v>
      </c>
      <c r="N716">
        <f t="shared" si="161"/>
        <v>-191453.26647308638</v>
      </c>
      <c r="O716" s="18">
        <f t="shared" si="166"/>
        <v>260004212.00566837</v>
      </c>
      <c r="P716" s="18">
        <f t="shared" si="162"/>
        <v>11757.037037037038</v>
      </c>
      <c r="Q716" s="17">
        <f t="shared" si="167"/>
        <v>37036703.194444411</v>
      </c>
      <c r="R716" s="17">
        <f t="shared" si="163"/>
        <v>52311.72767576894</v>
      </c>
    </row>
    <row r="717" spans="1:18" x14ac:dyDescent="0.25">
      <c r="A717" s="17">
        <f t="shared" si="154"/>
        <v>399.99999999999994</v>
      </c>
      <c r="B717" s="4" t="s">
        <v>38</v>
      </c>
      <c r="C717" s="4">
        <v>709</v>
      </c>
      <c r="D717" s="4">
        <v>120</v>
      </c>
      <c r="E717" s="11">
        <v>12</v>
      </c>
      <c r="F717" s="17">
        <f t="shared" si="164"/>
        <v>5.5555555555555358E-2</v>
      </c>
      <c r="G717" s="17">
        <f t="shared" si="165"/>
        <v>0.19999999999999929</v>
      </c>
      <c r="H717" s="17">
        <f t="shared" si="155"/>
        <v>3.333333333333333</v>
      </c>
      <c r="I717">
        <f t="shared" si="156"/>
        <v>103.33333333333297</v>
      </c>
      <c r="J717">
        <f t="shared" si="157"/>
        <v>346.68539999999996</v>
      </c>
      <c r="K717">
        <f t="shared" si="158"/>
        <v>1.5549333333333335</v>
      </c>
      <c r="L717" s="17">
        <f t="shared" si="159"/>
        <v>451.57366666666627</v>
      </c>
      <c r="M717" s="26">
        <f t="shared" si="160"/>
        <v>451.57366666666627</v>
      </c>
      <c r="N717">
        <f t="shared" si="161"/>
        <v>180629.46666666647</v>
      </c>
      <c r="O717" s="18">
        <f t="shared" si="166"/>
        <v>259812758.73919529</v>
      </c>
      <c r="P717" s="18">
        <f t="shared" si="162"/>
        <v>10333.333333333332</v>
      </c>
      <c r="Q717" s="17">
        <f t="shared" si="167"/>
        <v>37048460.231481448</v>
      </c>
      <c r="R717" s="17">
        <f t="shared" si="163"/>
        <v>52254.527830016144</v>
      </c>
    </row>
    <row r="718" spans="1:18" x14ac:dyDescent="0.25">
      <c r="A718" s="17">
        <f t="shared" si="154"/>
        <v>443.66666666666663</v>
      </c>
      <c r="B718" s="4" t="s">
        <v>38</v>
      </c>
      <c r="C718" s="4">
        <v>710</v>
      </c>
      <c r="D718" s="4">
        <v>121</v>
      </c>
      <c r="E718" s="11">
        <v>13.2</v>
      </c>
      <c r="F718" s="17">
        <f t="shared" si="164"/>
        <v>0.70833333333333348</v>
      </c>
      <c r="G718" s="17">
        <f t="shared" si="165"/>
        <v>2.5500000000000007</v>
      </c>
      <c r="H718" s="17">
        <f t="shared" si="155"/>
        <v>3.6666666666666665</v>
      </c>
      <c r="I718">
        <f t="shared" si="156"/>
        <v>1317.5000000000002</v>
      </c>
      <c r="J718">
        <f t="shared" si="157"/>
        <v>346.68539999999996</v>
      </c>
      <c r="K718">
        <f t="shared" si="158"/>
        <v>1.710426666666667</v>
      </c>
      <c r="L718" s="17">
        <f t="shared" si="159"/>
        <v>1665.8958266666671</v>
      </c>
      <c r="M718" s="26">
        <f t="shared" si="160"/>
        <v>1665.8958266666668</v>
      </c>
      <c r="N718">
        <f t="shared" si="161"/>
        <v>739102.44843111117</v>
      </c>
      <c r="O718" s="18">
        <f t="shared" si="166"/>
        <v>259993388.20586196</v>
      </c>
      <c r="P718" s="18">
        <f t="shared" si="162"/>
        <v>12503.333333333332</v>
      </c>
      <c r="Q718" s="17">
        <f t="shared" si="167"/>
        <v>37058793.564814784</v>
      </c>
      <c r="R718" s="17">
        <f t="shared" si="163"/>
        <v>52195.483894105331</v>
      </c>
    </row>
    <row r="719" spans="1:18" x14ac:dyDescent="0.25">
      <c r="A719" s="17">
        <f t="shared" si="154"/>
        <v>579.5</v>
      </c>
      <c r="B719" s="4" t="s">
        <v>38</v>
      </c>
      <c r="C719" s="4">
        <v>711</v>
      </c>
      <c r="D719" s="4">
        <v>122</v>
      </c>
      <c r="E719" s="11">
        <v>17.100000000000001</v>
      </c>
      <c r="F719" s="17">
        <f t="shared" si="164"/>
        <v>1.0972222222222225</v>
      </c>
      <c r="G719" s="17">
        <f t="shared" si="165"/>
        <v>3.9500000000000011</v>
      </c>
      <c r="H719" s="17">
        <f t="shared" si="155"/>
        <v>4.75</v>
      </c>
      <c r="I719">
        <f t="shared" si="156"/>
        <v>2040.8333333333339</v>
      </c>
      <c r="J719">
        <f t="shared" si="157"/>
        <v>346.68539999999996</v>
      </c>
      <c r="K719">
        <f t="shared" si="158"/>
        <v>2.2157800000000005</v>
      </c>
      <c r="L719" s="17">
        <f t="shared" si="159"/>
        <v>2389.7345133333338</v>
      </c>
      <c r="M719" s="26">
        <f t="shared" si="160"/>
        <v>2389.7345133333338</v>
      </c>
      <c r="N719">
        <f t="shared" si="161"/>
        <v>1384851.1504766669</v>
      </c>
      <c r="O719" s="18">
        <f t="shared" si="166"/>
        <v>260732490.65429306</v>
      </c>
      <c r="P719" s="18">
        <f t="shared" si="162"/>
        <v>20983.125</v>
      </c>
      <c r="Q719" s="17">
        <f t="shared" si="167"/>
        <v>37071296.898148119</v>
      </c>
      <c r="R719" s="17">
        <f t="shared" si="163"/>
        <v>52139.658084596515</v>
      </c>
    </row>
    <row r="720" spans="1:18" x14ac:dyDescent="0.25">
      <c r="A720" s="17">
        <f t="shared" si="154"/>
        <v>720.91666666666674</v>
      </c>
      <c r="B720" s="4" t="s">
        <v>38</v>
      </c>
      <c r="C720" s="4">
        <v>712</v>
      </c>
      <c r="D720" s="4">
        <v>123</v>
      </c>
      <c r="E720" s="11">
        <v>21.1</v>
      </c>
      <c r="F720" s="17">
        <f t="shared" si="164"/>
        <v>0.65277777777777768</v>
      </c>
      <c r="G720" s="17">
        <f t="shared" si="165"/>
        <v>2.3499999999999996</v>
      </c>
      <c r="H720" s="17">
        <f t="shared" si="155"/>
        <v>5.8611111111111116</v>
      </c>
      <c r="I720">
        <f t="shared" si="156"/>
        <v>1214.1666666666665</v>
      </c>
      <c r="J720">
        <f t="shared" si="157"/>
        <v>346.68539999999996</v>
      </c>
      <c r="K720">
        <f t="shared" si="158"/>
        <v>2.7340911111111121</v>
      </c>
      <c r="L720" s="17">
        <f t="shared" si="159"/>
        <v>1563.5861577777775</v>
      </c>
      <c r="M720" s="26">
        <f t="shared" si="160"/>
        <v>1563.5861577777775</v>
      </c>
      <c r="N720">
        <f t="shared" si="161"/>
        <v>1127215.3209112962</v>
      </c>
      <c r="O720" s="18">
        <f t="shared" si="166"/>
        <v>262117341.80476972</v>
      </c>
      <c r="P720" s="18">
        <f t="shared" si="162"/>
        <v>31947.939814814818</v>
      </c>
      <c r="Q720" s="17">
        <f t="shared" si="167"/>
        <v>37092280.023148119</v>
      </c>
      <c r="R720" s="17">
        <f t="shared" si="163"/>
        <v>52095.8989089159</v>
      </c>
    </row>
    <row r="721" spans="1:18" x14ac:dyDescent="0.25">
      <c r="A721" s="17">
        <f t="shared" si="154"/>
        <v>750.88888888888891</v>
      </c>
      <c r="B721" s="4" t="s">
        <v>38</v>
      </c>
      <c r="C721" s="4">
        <v>713</v>
      </c>
      <c r="D721" s="4">
        <v>124</v>
      </c>
      <c r="E721" s="11">
        <v>21.8</v>
      </c>
      <c r="F721" s="17">
        <f t="shared" si="164"/>
        <v>1.3888888888888593E-2</v>
      </c>
      <c r="G721" s="17">
        <f t="shared" si="165"/>
        <v>4.9999999999998934E-2</v>
      </c>
      <c r="H721" s="17">
        <f t="shared" si="155"/>
        <v>6.0555555555555554</v>
      </c>
      <c r="I721">
        <f t="shared" si="156"/>
        <v>25.833333333332785</v>
      </c>
      <c r="J721">
        <f t="shared" si="157"/>
        <v>346.68539999999996</v>
      </c>
      <c r="K721">
        <f t="shared" si="158"/>
        <v>2.8247955555555562</v>
      </c>
      <c r="L721" s="17">
        <f t="shared" si="159"/>
        <v>375.34352888888833</v>
      </c>
      <c r="M721" s="26">
        <f t="shared" si="160"/>
        <v>375.34352888888833</v>
      </c>
      <c r="N721">
        <f t="shared" si="161"/>
        <v>281841.28535901196</v>
      </c>
      <c r="O721" s="18">
        <f t="shared" si="166"/>
        <v>263244557.12568101</v>
      </c>
      <c r="P721" s="18">
        <f t="shared" si="162"/>
        <v>34102.870370370372</v>
      </c>
      <c r="Q721" s="17">
        <f t="shared" si="167"/>
        <v>37124227.962962933</v>
      </c>
      <c r="R721" s="17">
        <f t="shared" si="163"/>
        <v>52067.640901771294</v>
      </c>
    </row>
    <row r="722" spans="1:18" x14ac:dyDescent="0.25">
      <c r="A722" s="17">
        <f t="shared" si="154"/>
        <v>736.11111111111109</v>
      </c>
      <c r="B722" s="4" t="s">
        <v>38</v>
      </c>
      <c r="C722" s="4">
        <v>714</v>
      </c>
      <c r="D722" s="4">
        <v>125</v>
      </c>
      <c r="E722" s="11">
        <v>21.2</v>
      </c>
      <c r="F722" s="17">
        <f t="shared" si="164"/>
        <v>-0.45833333333333343</v>
      </c>
      <c r="G722" s="17">
        <f t="shared" si="165"/>
        <v>-1.6500000000000004</v>
      </c>
      <c r="H722" s="17">
        <f t="shared" si="155"/>
        <v>5.8888888888888884</v>
      </c>
      <c r="I722">
        <f t="shared" si="156"/>
        <v>-852.50000000000023</v>
      </c>
      <c r="J722">
        <f t="shared" si="157"/>
        <v>346.68539999999996</v>
      </c>
      <c r="K722">
        <f t="shared" si="158"/>
        <v>2.7470488888888895</v>
      </c>
      <c r="L722" s="17">
        <f t="shared" si="159"/>
        <v>-503.06755111111136</v>
      </c>
      <c r="M722" s="26">
        <f t="shared" si="160"/>
        <v>-503.06755111111136</v>
      </c>
      <c r="N722">
        <f t="shared" si="161"/>
        <v>-370313.61401234585</v>
      </c>
      <c r="O722" s="18">
        <f t="shared" si="166"/>
        <v>263526398.41104004</v>
      </c>
      <c r="P722" s="18">
        <f t="shared" si="162"/>
        <v>32251.481481481474</v>
      </c>
      <c r="Q722" s="17">
        <f t="shared" si="167"/>
        <v>37158330.833333306</v>
      </c>
      <c r="R722" s="17">
        <f t="shared" si="163"/>
        <v>52042.480158730119</v>
      </c>
    </row>
    <row r="723" spans="1:18" x14ac:dyDescent="0.25">
      <c r="A723" s="17">
        <f t="shared" si="154"/>
        <v>647.49999999999989</v>
      </c>
      <c r="B723" s="4" t="s">
        <v>38</v>
      </c>
      <c r="C723" s="4">
        <v>715</v>
      </c>
      <c r="D723" s="4">
        <v>126</v>
      </c>
      <c r="E723" s="11">
        <v>18.5</v>
      </c>
      <c r="F723" s="17">
        <f t="shared" si="164"/>
        <v>-1.0138888888888886</v>
      </c>
      <c r="G723" s="17">
        <f t="shared" si="165"/>
        <v>-3.6499999999999995</v>
      </c>
      <c r="H723" s="17">
        <f t="shared" si="155"/>
        <v>5.1388888888888884</v>
      </c>
      <c r="I723">
        <f t="shared" si="156"/>
        <v>-1885.8333333333328</v>
      </c>
      <c r="J723">
        <f t="shared" si="157"/>
        <v>346.68539999999996</v>
      </c>
      <c r="K723">
        <f t="shared" si="158"/>
        <v>2.3971888888888895</v>
      </c>
      <c r="L723" s="17">
        <f t="shared" si="159"/>
        <v>-1536.7507444444439</v>
      </c>
      <c r="M723" s="26">
        <f t="shared" si="160"/>
        <v>-1536.7507444444441</v>
      </c>
      <c r="N723">
        <f t="shared" si="161"/>
        <v>-995046.10702777735</v>
      </c>
      <c r="O723" s="18">
        <f t="shared" si="166"/>
        <v>263156084.79702768</v>
      </c>
      <c r="P723" s="18">
        <f t="shared" si="162"/>
        <v>24559.606481481478</v>
      </c>
      <c r="Q723" s="17">
        <f t="shared" si="167"/>
        <v>37190582.314814791</v>
      </c>
      <c r="R723" s="17">
        <f t="shared" si="163"/>
        <v>52014.800440300409</v>
      </c>
    </row>
    <row r="724" spans="1:18" x14ac:dyDescent="0.25">
      <c r="A724" s="17">
        <f t="shared" si="154"/>
        <v>490.36111111111114</v>
      </c>
      <c r="B724" s="4" t="s">
        <v>38</v>
      </c>
      <c r="C724" s="4">
        <v>716</v>
      </c>
      <c r="D724" s="4">
        <v>127</v>
      </c>
      <c r="E724" s="11">
        <v>13.9</v>
      </c>
      <c r="F724" s="17">
        <f t="shared" si="164"/>
        <v>-0.90277777777777779</v>
      </c>
      <c r="G724" s="17">
        <f t="shared" si="165"/>
        <v>-3.25</v>
      </c>
      <c r="H724" s="17">
        <f t="shared" si="155"/>
        <v>3.8611111111111112</v>
      </c>
      <c r="I724">
        <f t="shared" si="156"/>
        <v>-1679.1666666666667</v>
      </c>
      <c r="J724">
        <f t="shared" si="157"/>
        <v>346.68539999999996</v>
      </c>
      <c r="K724">
        <f t="shared" si="158"/>
        <v>1.8011311111111117</v>
      </c>
      <c r="L724" s="17">
        <f t="shared" si="159"/>
        <v>-1330.6801355555556</v>
      </c>
      <c r="M724" s="26">
        <f t="shared" si="160"/>
        <v>-1330.6801355555558</v>
      </c>
      <c r="N724">
        <f t="shared" si="161"/>
        <v>-652513.78980450635</v>
      </c>
      <c r="O724" s="18">
        <f t="shared" si="166"/>
        <v>262161038.68999991</v>
      </c>
      <c r="P724" s="18">
        <f t="shared" si="162"/>
        <v>13864.606481481482</v>
      </c>
      <c r="Q724" s="17">
        <f t="shared" si="167"/>
        <v>37215141.921296276</v>
      </c>
      <c r="R724" s="17">
        <f t="shared" si="163"/>
        <v>51976.455197341165</v>
      </c>
    </row>
    <row r="725" spans="1:18" x14ac:dyDescent="0.25">
      <c r="A725" s="17">
        <f t="shared" si="154"/>
        <v>426.66666666666663</v>
      </c>
      <c r="B725" s="4" t="s">
        <v>38</v>
      </c>
      <c r="C725" s="4">
        <v>717</v>
      </c>
      <c r="D725" s="4">
        <v>128</v>
      </c>
      <c r="E725" s="11">
        <v>12</v>
      </c>
      <c r="F725" s="17">
        <f t="shared" si="164"/>
        <v>-0.26388888888888895</v>
      </c>
      <c r="G725" s="17">
        <f t="shared" si="165"/>
        <v>-0.95000000000000018</v>
      </c>
      <c r="H725" s="17">
        <f t="shared" si="155"/>
        <v>3.333333333333333</v>
      </c>
      <c r="I725">
        <f t="shared" si="156"/>
        <v>-490.83333333333343</v>
      </c>
      <c r="J725">
        <f t="shared" si="157"/>
        <v>346.68539999999996</v>
      </c>
      <c r="K725">
        <f t="shared" si="158"/>
        <v>1.5549333333333335</v>
      </c>
      <c r="L725" s="17">
        <f t="shared" si="159"/>
        <v>-142.59300000000013</v>
      </c>
      <c r="M725" s="26">
        <f t="shared" si="160"/>
        <v>-142.59300000000013</v>
      </c>
      <c r="N725">
        <f t="shared" si="161"/>
        <v>-60839.680000000051</v>
      </c>
      <c r="O725" s="18">
        <f t="shared" si="166"/>
        <v>261508524.90019539</v>
      </c>
      <c r="P725" s="18">
        <f t="shared" si="162"/>
        <v>10333.333333333332</v>
      </c>
      <c r="Q725" s="17">
        <f t="shared" si="167"/>
        <v>37229006.527777761</v>
      </c>
      <c r="R725" s="17">
        <f t="shared" si="163"/>
        <v>51923.300596621702</v>
      </c>
    </row>
    <row r="726" spans="1:18" x14ac:dyDescent="0.25">
      <c r="A726" s="17">
        <f t="shared" si="154"/>
        <v>429.99999999999994</v>
      </c>
      <c r="B726" s="4" t="s">
        <v>38</v>
      </c>
      <c r="C726" s="4">
        <v>718</v>
      </c>
      <c r="D726" s="4">
        <v>129</v>
      </c>
      <c r="E726" s="11">
        <v>12</v>
      </c>
      <c r="F726" s="17">
        <f t="shared" si="164"/>
        <v>0.1388888888888889</v>
      </c>
      <c r="G726" s="17">
        <f t="shared" si="165"/>
        <v>0.5</v>
      </c>
      <c r="H726" s="17">
        <f t="shared" si="155"/>
        <v>3.333333333333333</v>
      </c>
      <c r="I726">
        <f t="shared" si="156"/>
        <v>258.33333333333337</v>
      </c>
      <c r="J726">
        <f t="shared" si="157"/>
        <v>346.68539999999996</v>
      </c>
      <c r="K726">
        <f t="shared" si="158"/>
        <v>1.5549333333333335</v>
      </c>
      <c r="L726" s="17">
        <f t="shared" si="159"/>
        <v>606.57366666666667</v>
      </c>
      <c r="M726" s="26">
        <f t="shared" si="160"/>
        <v>606.57366666666667</v>
      </c>
      <c r="N726">
        <f t="shared" si="161"/>
        <v>260826.67666666664</v>
      </c>
      <c r="O726" s="18">
        <f t="shared" si="166"/>
        <v>261447685.22019538</v>
      </c>
      <c r="P726" s="18">
        <f t="shared" si="162"/>
        <v>10333.333333333332</v>
      </c>
      <c r="Q726" s="17">
        <f t="shared" si="167"/>
        <v>37239339.861111097</v>
      </c>
      <c r="R726" s="17">
        <f t="shared" si="163"/>
        <v>51865.375851129662</v>
      </c>
    </row>
    <row r="727" spans="1:18" x14ac:dyDescent="0.25">
      <c r="A727" s="17">
        <f t="shared" si="154"/>
        <v>469.44444444444446</v>
      </c>
      <c r="B727" s="4" t="s">
        <v>38</v>
      </c>
      <c r="C727" s="4">
        <v>719</v>
      </c>
      <c r="D727" s="4">
        <v>130</v>
      </c>
      <c r="E727" s="11">
        <v>13</v>
      </c>
      <c r="F727" s="17">
        <f t="shared" si="164"/>
        <v>0.55555555555555558</v>
      </c>
      <c r="G727" s="17">
        <f t="shared" si="165"/>
        <v>2</v>
      </c>
      <c r="H727" s="17">
        <f t="shared" si="155"/>
        <v>3.6111111111111112</v>
      </c>
      <c r="I727">
        <f t="shared" si="156"/>
        <v>1033.3333333333335</v>
      </c>
      <c r="J727">
        <f t="shared" si="157"/>
        <v>346.68539999999996</v>
      </c>
      <c r="K727">
        <f t="shared" si="158"/>
        <v>1.6845111111111115</v>
      </c>
      <c r="L727" s="17">
        <f t="shared" si="159"/>
        <v>1381.7032444444444</v>
      </c>
      <c r="M727" s="26">
        <f t="shared" si="160"/>
        <v>1381.7032444444446</v>
      </c>
      <c r="N727">
        <f t="shared" si="161"/>
        <v>648632.91197530879</v>
      </c>
      <c r="O727" s="18">
        <f t="shared" si="166"/>
        <v>261708511.89686206</v>
      </c>
      <c r="P727" s="18">
        <f t="shared" si="162"/>
        <v>12127.314814814814</v>
      </c>
      <c r="Q727" s="17">
        <f t="shared" si="167"/>
        <v>37249673.194444433</v>
      </c>
      <c r="R727" s="17">
        <f t="shared" si="163"/>
        <v>51807.612231494342</v>
      </c>
    </row>
    <row r="728" spans="1:18" x14ac:dyDescent="0.25">
      <c r="A728" s="17">
        <f t="shared" si="154"/>
        <v>582.22222222222229</v>
      </c>
      <c r="B728" s="4" t="s">
        <v>38</v>
      </c>
      <c r="C728" s="4">
        <v>720</v>
      </c>
      <c r="D728" s="4">
        <v>131</v>
      </c>
      <c r="E728" s="11">
        <v>16</v>
      </c>
      <c r="F728" s="17">
        <f t="shared" si="164"/>
        <v>0.76388888888888884</v>
      </c>
      <c r="G728" s="17">
        <f t="shared" si="165"/>
        <v>2.75</v>
      </c>
      <c r="H728" s="17">
        <f t="shared" si="155"/>
        <v>4.4444444444444446</v>
      </c>
      <c r="I728">
        <f t="shared" si="156"/>
        <v>1420.8333333333333</v>
      </c>
      <c r="J728">
        <f t="shared" si="157"/>
        <v>346.68539999999996</v>
      </c>
      <c r="K728">
        <f t="shared" si="158"/>
        <v>2.0732444444444451</v>
      </c>
      <c r="L728" s="17">
        <f t="shared" si="159"/>
        <v>1769.5919777777779</v>
      </c>
      <c r="M728" s="26">
        <f t="shared" si="160"/>
        <v>1769.5919777777776</v>
      </c>
      <c r="N728">
        <f t="shared" si="161"/>
        <v>1030295.7737283951</v>
      </c>
      <c r="O728" s="18">
        <f t="shared" si="166"/>
        <v>262357144.80883735</v>
      </c>
      <c r="P728" s="18">
        <f t="shared" si="162"/>
        <v>18370.370370370372</v>
      </c>
      <c r="Q728" s="17">
        <f t="shared" si="167"/>
        <v>37261800.509259246</v>
      </c>
      <c r="R728" s="17">
        <f t="shared" si="163"/>
        <v>51752.500707304505</v>
      </c>
    </row>
    <row r="729" spans="1:18" x14ac:dyDescent="0.25">
      <c r="A729" s="17">
        <f t="shared" si="154"/>
        <v>678.33333333333326</v>
      </c>
      <c r="B729" s="4" t="s">
        <v>38</v>
      </c>
      <c r="C729" s="4">
        <v>721</v>
      </c>
      <c r="D729" s="4">
        <v>132</v>
      </c>
      <c r="E729" s="11">
        <v>18.5</v>
      </c>
      <c r="F729" s="17">
        <f t="shared" si="164"/>
        <v>0.63888888888888906</v>
      </c>
      <c r="G729" s="17">
        <f t="shared" si="165"/>
        <v>2.3000000000000007</v>
      </c>
      <c r="H729" s="17">
        <f t="shared" si="155"/>
        <v>5.1388888888888884</v>
      </c>
      <c r="I729">
        <f t="shared" si="156"/>
        <v>1188.3333333333337</v>
      </c>
      <c r="J729">
        <f t="shared" si="157"/>
        <v>346.68539999999996</v>
      </c>
      <c r="K729">
        <f t="shared" si="158"/>
        <v>2.3971888888888895</v>
      </c>
      <c r="L729" s="17">
        <f t="shared" si="159"/>
        <v>1537.4159222222227</v>
      </c>
      <c r="M729" s="26">
        <f t="shared" si="160"/>
        <v>1537.4159222222224</v>
      </c>
      <c r="N729">
        <f t="shared" si="161"/>
        <v>1042880.4672407408</v>
      </c>
      <c r="O729" s="18">
        <f t="shared" si="166"/>
        <v>263387440.58256575</v>
      </c>
      <c r="P729" s="18">
        <f t="shared" si="162"/>
        <v>24559.606481481478</v>
      </c>
      <c r="Q729" s="17">
        <f t="shared" si="167"/>
        <v>37280170.879629619</v>
      </c>
      <c r="R729" s="17">
        <f t="shared" si="163"/>
        <v>51706.200942620831</v>
      </c>
    </row>
    <row r="730" spans="1:18" x14ac:dyDescent="0.25">
      <c r="A730" s="17">
        <f t="shared" si="154"/>
        <v>761.05555555555554</v>
      </c>
      <c r="B730" s="4" t="s">
        <v>38</v>
      </c>
      <c r="C730" s="4">
        <v>722</v>
      </c>
      <c r="D730" s="4">
        <v>133</v>
      </c>
      <c r="E730" s="11">
        <v>20.6</v>
      </c>
      <c r="F730" s="17">
        <f t="shared" si="164"/>
        <v>0.55555555555555558</v>
      </c>
      <c r="G730" s="17">
        <f t="shared" si="165"/>
        <v>2</v>
      </c>
      <c r="H730" s="17">
        <f t="shared" si="155"/>
        <v>5.7222222222222223</v>
      </c>
      <c r="I730">
        <f t="shared" si="156"/>
        <v>1033.3333333333335</v>
      </c>
      <c r="J730">
        <f t="shared" si="157"/>
        <v>346.68539999999996</v>
      </c>
      <c r="K730">
        <f t="shared" si="158"/>
        <v>2.6693022222222229</v>
      </c>
      <c r="L730" s="17">
        <f t="shared" si="159"/>
        <v>1382.6880355555556</v>
      </c>
      <c r="M730" s="26">
        <f t="shared" si="160"/>
        <v>1382.6880355555556</v>
      </c>
      <c r="N730">
        <f t="shared" si="161"/>
        <v>1052302.411059753</v>
      </c>
      <c r="O730" s="18">
        <f t="shared" si="166"/>
        <v>264430321.04980651</v>
      </c>
      <c r="P730" s="18">
        <f t="shared" si="162"/>
        <v>30451.759259259263</v>
      </c>
      <c r="Q730" s="17">
        <f t="shared" si="167"/>
        <v>37304730.486111104</v>
      </c>
      <c r="R730" s="17">
        <f t="shared" si="163"/>
        <v>51668.601781317317</v>
      </c>
    </row>
    <row r="731" spans="1:18" x14ac:dyDescent="0.25">
      <c r="A731" s="17">
        <f t="shared" si="154"/>
        <v>837.5</v>
      </c>
      <c r="B731" s="4" t="s">
        <v>38</v>
      </c>
      <c r="C731" s="4">
        <v>723</v>
      </c>
      <c r="D731" s="4">
        <v>134</v>
      </c>
      <c r="E731" s="11">
        <v>22.5</v>
      </c>
      <c r="F731" s="17">
        <f t="shared" si="164"/>
        <v>0.47222222222222199</v>
      </c>
      <c r="G731" s="17">
        <f t="shared" si="165"/>
        <v>1.6999999999999993</v>
      </c>
      <c r="H731" s="17">
        <f t="shared" si="155"/>
        <v>6.25</v>
      </c>
      <c r="I731">
        <f t="shared" si="156"/>
        <v>878.33333333333292</v>
      </c>
      <c r="J731">
        <f t="shared" si="157"/>
        <v>346.68539999999996</v>
      </c>
      <c r="K731">
        <f t="shared" si="158"/>
        <v>2.9155000000000006</v>
      </c>
      <c r="L731" s="17">
        <f t="shared" si="159"/>
        <v>1227.9342333333329</v>
      </c>
      <c r="M731" s="26">
        <f t="shared" si="160"/>
        <v>1227.9342333333329</v>
      </c>
      <c r="N731">
        <f t="shared" si="161"/>
        <v>1028394.9204166663</v>
      </c>
      <c r="O731" s="18">
        <f t="shared" si="166"/>
        <v>265482623.46086627</v>
      </c>
      <c r="P731" s="18">
        <f t="shared" si="162"/>
        <v>36328.125</v>
      </c>
      <c r="Q731" s="17">
        <f t="shared" si="167"/>
        <v>37335182.245370366</v>
      </c>
      <c r="R731" s="17">
        <f t="shared" si="163"/>
        <v>51639.256217663024</v>
      </c>
    </row>
    <row r="732" spans="1:18" x14ac:dyDescent="0.25">
      <c r="A732" s="17">
        <f t="shared" si="154"/>
        <v>899.99999999999989</v>
      </c>
      <c r="B732" s="4" t="s">
        <v>38</v>
      </c>
      <c r="C732" s="4">
        <v>724</v>
      </c>
      <c r="D732" s="4">
        <v>135</v>
      </c>
      <c r="E732" s="11">
        <v>24</v>
      </c>
      <c r="F732" s="17">
        <f t="shared" si="164"/>
        <v>0.56944444444444464</v>
      </c>
      <c r="G732" s="17">
        <f t="shared" si="165"/>
        <v>2.0500000000000007</v>
      </c>
      <c r="H732" s="17">
        <f t="shared" si="155"/>
        <v>6.6666666666666661</v>
      </c>
      <c r="I732">
        <f t="shared" si="156"/>
        <v>1059.166666666667</v>
      </c>
      <c r="J732">
        <f t="shared" si="157"/>
        <v>346.68539999999996</v>
      </c>
      <c r="K732">
        <f t="shared" si="158"/>
        <v>3.109866666666667</v>
      </c>
      <c r="L732" s="17">
        <f t="shared" si="159"/>
        <v>1408.9619333333335</v>
      </c>
      <c r="M732" s="26">
        <f t="shared" si="160"/>
        <v>1408.9619333333335</v>
      </c>
      <c r="N732">
        <f t="shared" si="161"/>
        <v>1268065.74</v>
      </c>
      <c r="O732" s="18">
        <f t="shared" si="166"/>
        <v>266511018.38128293</v>
      </c>
      <c r="P732" s="18">
        <f t="shared" si="162"/>
        <v>41333.333333333328</v>
      </c>
      <c r="Q732" s="17">
        <f t="shared" si="167"/>
        <v>37371510.370370366</v>
      </c>
      <c r="R732" s="17">
        <f t="shared" si="163"/>
        <v>51618.108246367905</v>
      </c>
    </row>
    <row r="733" spans="1:18" x14ac:dyDescent="0.25">
      <c r="A733" s="17">
        <f t="shared" si="154"/>
        <v>1004.8888888888889</v>
      </c>
      <c r="B733" s="4" t="s">
        <v>38</v>
      </c>
      <c r="C733" s="4">
        <v>725</v>
      </c>
      <c r="D733" s="4">
        <v>136</v>
      </c>
      <c r="E733" s="11">
        <v>26.6</v>
      </c>
      <c r="F733" s="17">
        <f t="shared" si="164"/>
        <v>0.8194444444444442</v>
      </c>
      <c r="G733" s="17">
        <f t="shared" si="165"/>
        <v>2.9499999999999993</v>
      </c>
      <c r="H733" s="17">
        <f t="shared" si="155"/>
        <v>7.3888888888888893</v>
      </c>
      <c r="I733">
        <f t="shared" si="156"/>
        <v>1524.1666666666663</v>
      </c>
      <c r="J733">
        <f t="shared" si="157"/>
        <v>346.68539999999996</v>
      </c>
      <c r="K733">
        <f t="shared" si="158"/>
        <v>3.4467688888888901</v>
      </c>
      <c r="L733" s="17">
        <f t="shared" si="159"/>
        <v>1874.2988355555553</v>
      </c>
      <c r="M733" s="26">
        <f t="shared" si="160"/>
        <v>1874.2988355555551</v>
      </c>
      <c r="N733">
        <f t="shared" si="161"/>
        <v>1883462.07430716</v>
      </c>
      <c r="O733" s="18">
        <f t="shared" si="166"/>
        <v>267779084.12128294</v>
      </c>
      <c r="P733" s="18">
        <f t="shared" si="162"/>
        <v>50773.981481481489</v>
      </c>
      <c r="Q733" s="17">
        <f t="shared" si="167"/>
        <v>37412843.703703701</v>
      </c>
      <c r="R733" s="17">
        <f t="shared" si="163"/>
        <v>51603.92234993614</v>
      </c>
    </row>
    <row r="734" spans="1:18" x14ac:dyDescent="0.25">
      <c r="A734" s="17">
        <f t="shared" si="154"/>
        <v>1137.8611111111111</v>
      </c>
      <c r="B734" s="4" t="s">
        <v>38</v>
      </c>
      <c r="C734" s="4">
        <v>726</v>
      </c>
      <c r="D734" s="4">
        <v>137</v>
      </c>
      <c r="E734" s="11">
        <v>29.9</v>
      </c>
      <c r="F734" s="17">
        <f t="shared" si="164"/>
        <v>1.1388888888888882</v>
      </c>
      <c r="G734" s="17">
        <f t="shared" si="165"/>
        <v>4.0999999999999979</v>
      </c>
      <c r="H734" s="17">
        <f t="shared" si="155"/>
        <v>8.3055555555555554</v>
      </c>
      <c r="I734">
        <f t="shared" si="156"/>
        <v>2118.3333333333321</v>
      </c>
      <c r="J734">
        <f t="shared" si="157"/>
        <v>346.68539999999996</v>
      </c>
      <c r="K734">
        <f t="shared" si="158"/>
        <v>3.8743755555555563</v>
      </c>
      <c r="L734" s="17">
        <f t="shared" si="159"/>
        <v>2468.8931088888876</v>
      </c>
      <c r="M734" s="26">
        <f t="shared" si="160"/>
        <v>2468.8931088888876</v>
      </c>
      <c r="N734">
        <f t="shared" si="161"/>
        <v>2809257.456094875</v>
      </c>
      <c r="O734" s="18">
        <f t="shared" si="166"/>
        <v>269662546.19559008</v>
      </c>
      <c r="P734" s="18">
        <f t="shared" si="162"/>
        <v>64153.495370370365</v>
      </c>
      <c r="Q734" s="17">
        <f t="shared" si="167"/>
        <v>37463617.685185187</v>
      </c>
      <c r="R734" s="17">
        <f t="shared" si="163"/>
        <v>51602.779180695848</v>
      </c>
    </row>
    <row r="735" spans="1:18" x14ac:dyDescent="0.25">
      <c r="A735" s="17">
        <f t="shared" si="154"/>
        <v>1334</v>
      </c>
      <c r="B735" s="4" t="s">
        <v>38</v>
      </c>
      <c r="C735" s="4">
        <v>727</v>
      </c>
      <c r="D735" s="4">
        <v>138</v>
      </c>
      <c r="E735" s="11">
        <v>34.799999999999997</v>
      </c>
      <c r="F735" s="17">
        <f t="shared" si="164"/>
        <v>1.0972222222222221</v>
      </c>
      <c r="G735" s="17">
        <f t="shared" si="165"/>
        <v>3.9499999999999993</v>
      </c>
      <c r="H735" s="17">
        <f t="shared" si="155"/>
        <v>9.6666666666666661</v>
      </c>
      <c r="I735">
        <f t="shared" si="156"/>
        <v>2040.833333333333</v>
      </c>
      <c r="J735">
        <f t="shared" si="157"/>
        <v>346.68539999999996</v>
      </c>
      <c r="K735">
        <f t="shared" si="158"/>
        <v>4.5093066666666672</v>
      </c>
      <c r="L735" s="17">
        <f t="shared" si="159"/>
        <v>2392.0280399999997</v>
      </c>
      <c r="M735" s="26">
        <f t="shared" si="160"/>
        <v>2392.0280399999997</v>
      </c>
      <c r="N735">
        <f t="shared" si="161"/>
        <v>3190965.4053599997</v>
      </c>
      <c r="O735" s="18">
        <f t="shared" si="166"/>
        <v>272471803.65168494</v>
      </c>
      <c r="P735" s="18">
        <f t="shared" si="162"/>
        <v>86903.333333333314</v>
      </c>
      <c r="Q735" s="17">
        <f t="shared" si="167"/>
        <v>37527771.18055556</v>
      </c>
      <c r="R735" s="17">
        <f t="shared" si="163"/>
        <v>51620.042889347402</v>
      </c>
    </row>
    <row r="736" spans="1:18" x14ac:dyDescent="0.25">
      <c r="A736" s="17">
        <f t="shared" si="154"/>
        <v>1459.4999999999998</v>
      </c>
      <c r="B736" s="4" t="s">
        <v>38</v>
      </c>
      <c r="C736" s="4">
        <v>728</v>
      </c>
      <c r="D736" s="4">
        <v>139</v>
      </c>
      <c r="E736" s="11">
        <v>37.799999999999997</v>
      </c>
      <c r="F736" s="17">
        <f t="shared" si="164"/>
        <v>0.75000000000000078</v>
      </c>
      <c r="G736" s="17">
        <f t="shared" si="165"/>
        <v>2.7000000000000028</v>
      </c>
      <c r="H736" s="17">
        <f t="shared" si="155"/>
        <v>10.499999999999998</v>
      </c>
      <c r="I736">
        <f t="shared" si="156"/>
        <v>1395.0000000000014</v>
      </c>
      <c r="J736">
        <f t="shared" si="157"/>
        <v>346.68539999999996</v>
      </c>
      <c r="K736">
        <f t="shared" si="158"/>
        <v>4.8980400000000008</v>
      </c>
      <c r="L736" s="17">
        <f t="shared" si="159"/>
        <v>1746.5834400000012</v>
      </c>
      <c r="M736" s="26">
        <f t="shared" si="160"/>
        <v>1746.5834400000012</v>
      </c>
      <c r="N736">
        <f t="shared" si="161"/>
        <v>2549138.5306800012</v>
      </c>
      <c r="O736" s="18">
        <f t="shared" si="166"/>
        <v>275662769.05704492</v>
      </c>
      <c r="P736" s="18">
        <f t="shared" si="162"/>
        <v>102532.49999999996</v>
      </c>
      <c r="Q736" s="17">
        <f t="shared" si="167"/>
        <v>37614674.513888896</v>
      </c>
      <c r="R736" s="17">
        <f t="shared" si="163"/>
        <v>51668.508947649585</v>
      </c>
    </row>
    <row r="737" spans="1:18" x14ac:dyDescent="0.25">
      <c r="A737" s="17">
        <f t="shared" si="154"/>
        <v>1563.3333333333335</v>
      </c>
      <c r="B737" s="4" t="s">
        <v>38</v>
      </c>
      <c r="C737" s="4">
        <v>729</v>
      </c>
      <c r="D737" s="4">
        <v>140</v>
      </c>
      <c r="E737" s="11">
        <v>40.200000000000003</v>
      </c>
      <c r="F737" s="17">
        <f t="shared" si="164"/>
        <v>0.52777777777777835</v>
      </c>
      <c r="G737" s="17">
        <f t="shared" si="165"/>
        <v>1.9000000000000021</v>
      </c>
      <c r="H737" s="17">
        <f t="shared" si="155"/>
        <v>11.166666666666668</v>
      </c>
      <c r="I737">
        <f t="shared" si="156"/>
        <v>981.66666666666777</v>
      </c>
      <c r="J737">
        <f t="shared" si="157"/>
        <v>346.68539999999996</v>
      </c>
      <c r="K737">
        <f t="shared" si="158"/>
        <v>5.2090266666666682</v>
      </c>
      <c r="L737" s="17">
        <f t="shared" si="159"/>
        <v>1333.5610933333344</v>
      </c>
      <c r="M737" s="26">
        <f t="shared" si="160"/>
        <v>1333.5610933333344</v>
      </c>
      <c r="N737">
        <f t="shared" si="161"/>
        <v>2084800.5092444462</v>
      </c>
      <c r="O737" s="18">
        <f t="shared" si="166"/>
        <v>278211907.58772492</v>
      </c>
      <c r="P737" s="18">
        <f t="shared" si="162"/>
        <v>115965.83333333336</v>
      </c>
      <c r="Q737" s="17">
        <f t="shared" si="167"/>
        <v>37717207.013888896</v>
      </c>
      <c r="R737" s="17">
        <f t="shared" si="163"/>
        <v>51738.281226185041</v>
      </c>
    </row>
    <row r="738" spans="1:18" x14ac:dyDescent="0.25">
      <c r="A738" s="17">
        <f t="shared" si="154"/>
        <v>1629.3333333333333</v>
      </c>
      <c r="B738" s="4" t="s">
        <v>38</v>
      </c>
      <c r="C738" s="4">
        <v>730</v>
      </c>
      <c r="D738" s="4">
        <v>141</v>
      </c>
      <c r="E738" s="11">
        <v>41.6</v>
      </c>
      <c r="F738" s="17">
        <f t="shared" si="164"/>
        <v>0.23611111111111052</v>
      </c>
      <c r="G738" s="17">
        <f t="shared" si="165"/>
        <v>0.84999999999999787</v>
      </c>
      <c r="H738" s="17">
        <f t="shared" si="155"/>
        <v>11.555555555555555</v>
      </c>
      <c r="I738">
        <f t="shared" si="156"/>
        <v>439.16666666666555</v>
      </c>
      <c r="J738">
        <f t="shared" si="157"/>
        <v>346.68539999999996</v>
      </c>
      <c r="K738">
        <f t="shared" si="158"/>
        <v>5.3904355555555572</v>
      </c>
      <c r="L738" s="17">
        <f t="shared" si="159"/>
        <v>791.24250222222099</v>
      </c>
      <c r="M738" s="26">
        <f t="shared" si="160"/>
        <v>791.24250222222099</v>
      </c>
      <c r="N738">
        <f t="shared" si="161"/>
        <v>1289197.7836207387</v>
      </c>
      <c r="O738" s="18">
        <f t="shared" si="166"/>
        <v>280296708.09696937</v>
      </c>
      <c r="P738" s="18">
        <f t="shared" si="162"/>
        <v>124183.70370370369</v>
      </c>
      <c r="Q738" s="17">
        <f t="shared" si="167"/>
        <v>37833172.847222231</v>
      </c>
      <c r="R738" s="17">
        <f t="shared" si="163"/>
        <v>51826.264174277028</v>
      </c>
    </row>
    <row r="739" spans="1:18" x14ac:dyDescent="0.25">
      <c r="A739" s="17">
        <f t="shared" si="154"/>
        <v>1652.7222222222219</v>
      </c>
      <c r="B739" s="4" t="s">
        <v>38</v>
      </c>
      <c r="C739" s="4">
        <v>731</v>
      </c>
      <c r="D739" s="4">
        <v>142</v>
      </c>
      <c r="E739" s="11">
        <v>41.9</v>
      </c>
      <c r="F739" s="17">
        <f t="shared" si="164"/>
        <v>5.5555555555555358E-2</v>
      </c>
      <c r="G739" s="17">
        <f t="shared" si="165"/>
        <v>0.19999999999999929</v>
      </c>
      <c r="H739" s="17">
        <f t="shared" si="155"/>
        <v>11.638888888888888</v>
      </c>
      <c r="I739">
        <f t="shared" si="156"/>
        <v>103.33333333333297</v>
      </c>
      <c r="J739">
        <f t="shared" si="157"/>
        <v>346.68539999999996</v>
      </c>
      <c r="K739">
        <f t="shared" si="158"/>
        <v>5.4293088888888894</v>
      </c>
      <c r="L739" s="17">
        <f t="shared" si="159"/>
        <v>455.44804222222183</v>
      </c>
      <c r="M739" s="26">
        <f t="shared" si="160"/>
        <v>455.44804222222183</v>
      </c>
      <c r="N739">
        <f t="shared" si="161"/>
        <v>752729.10044827079</v>
      </c>
      <c r="O739" s="18">
        <f t="shared" si="166"/>
        <v>281585905.88059008</v>
      </c>
      <c r="P739" s="18">
        <f t="shared" si="162"/>
        <v>125981.27314814813</v>
      </c>
      <c r="Q739" s="17">
        <f t="shared" si="167"/>
        <v>37957356.550925933</v>
      </c>
      <c r="R739" s="17">
        <f t="shared" si="163"/>
        <v>51925.248359679797</v>
      </c>
    </row>
    <row r="740" spans="1:18" x14ac:dyDescent="0.25">
      <c r="A740" s="17">
        <f t="shared" si="154"/>
        <v>1668.3333333333333</v>
      </c>
      <c r="B740" s="4" t="s">
        <v>38</v>
      </c>
      <c r="C740" s="4">
        <v>732</v>
      </c>
      <c r="D740" s="4">
        <v>143</v>
      </c>
      <c r="E740" s="11">
        <v>42</v>
      </c>
      <c r="F740" s="17">
        <f t="shared" si="164"/>
        <v>4.1666666666667261E-2</v>
      </c>
      <c r="G740" s="17">
        <f t="shared" si="165"/>
        <v>0.15000000000000213</v>
      </c>
      <c r="H740" s="17">
        <f t="shared" si="155"/>
        <v>11.666666666666666</v>
      </c>
      <c r="I740">
        <f t="shared" si="156"/>
        <v>77.500000000001108</v>
      </c>
      <c r="J740">
        <f t="shared" si="157"/>
        <v>346.68539999999996</v>
      </c>
      <c r="K740">
        <f t="shared" si="158"/>
        <v>5.4422666666666677</v>
      </c>
      <c r="L740" s="17">
        <f t="shared" si="159"/>
        <v>429.62766666666778</v>
      </c>
      <c r="M740" s="26">
        <f t="shared" si="160"/>
        <v>429.62766666666778</v>
      </c>
      <c r="N740">
        <f t="shared" si="161"/>
        <v>716762.15722222405</v>
      </c>
      <c r="O740" s="18">
        <f t="shared" si="166"/>
        <v>282338634.98103833</v>
      </c>
      <c r="P740" s="18">
        <f t="shared" si="162"/>
        <v>126583.33333333331</v>
      </c>
      <c r="Q740" s="17">
        <f t="shared" si="167"/>
        <v>38083337.824074082</v>
      </c>
      <c r="R740" s="17">
        <f t="shared" si="163"/>
        <v>52026.417792450935</v>
      </c>
    </row>
    <row r="741" spans="1:18" x14ac:dyDescent="0.25">
      <c r="A741" s="17">
        <f t="shared" si="154"/>
        <v>1688.0000000000002</v>
      </c>
      <c r="B741" s="4" t="s">
        <v>38</v>
      </c>
      <c r="C741" s="4">
        <v>733</v>
      </c>
      <c r="D741" s="4">
        <v>144</v>
      </c>
      <c r="E741" s="11">
        <v>42.2</v>
      </c>
      <c r="F741" s="17">
        <f t="shared" si="164"/>
        <v>5.5555555555555358E-2</v>
      </c>
      <c r="G741" s="17">
        <f t="shared" si="165"/>
        <v>0.19999999999999929</v>
      </c>
      <c r="H741" s="17">
        <f t="shared" si="155"/>
        <v>11.722222222222223</v>
      </c>
      <c r="I741">
        <f t="shared" si="156"/>
        <v>103.33333333333297</v>
      </c>
      <c r="J741">
        <f t="shared" si="157"/>
        <v>346.68539999999996</v>
      </c>
      <c r="K741">
        <f t="shared" si="158"/>
        <v>5.4681822222222243</v>
      </c>
      <c r="L741" s="17">
        <f t="shared" si="159"/>
        <v>455.48691555555513</v>
      </c>
      <c r="M741" s="26">
        <f t="shared" si="160"/>
        <v>455.48691555555513</v>
      </c>
      <c r="N741">
        <f t="shared" si="161"/>
        <v>768861.91345777712</v>
      </c>
      <c r="O741" s="18">
        <f t="shared" si="166"/>
        <v>283055397.13826054</v>
      </c>
      <c r="P741" s="18">
        <f t="shared" si="162"/>
        <v>127791.75925925927</v>
      </c>
      <c r="Q741" s="17">
        <f t="shared" si="167"/>
        <v>38209921.157407418</v>
      </c>
      <c r="R741" s="17">
        <f t="shared" si="163"/>
        <v>52128.13254762267</v>
      </c>
    </row>
    <row r="742" spans="1:18" x14ac:dyDescent="0.25">
      <c r="A742" s="17">
        <f t="shared" si="154"/>
        <v>1707.7777777777776</v>
      </c>
      <c r="B742" s="4" t="s">
        <v>38</v>
      </c>
      <c r="C742" s="4">
        <v>734</v>
      </c>
      <c r="D742" s="4">
        <v>145</v>
      </c>
      <c r="E742" s="11">
        <v>42.4</v>
      </c>
      <c r="F742" s="17">
        <f t="shared" si="164"/>
        <v>6.9444444444444448E-2</v>
      </c>
      <c r="G742" s="17">
        <f t="shared" si="165"/>
        <v>0.25</v>
      </c>
      <c r="H742" s="17">
        <f t="shared" si="155"/>
        <v>11.777777777777777</v>
      </c>
      <c r="I742">
        <f t="shared" si="156"/>
        <v>129.16666666666669</v>
      </c>
      <c r="J742">
        <f t="shared" si="157"/>
        <v>346.68539999999996</v>
      </c>
      <c r="K742">
        <f t="shared" si="158"/>
        <v>5.4940977777777791</v>
      </c>
      <c r="L742" s="17">
        <f t="shared" si="159"/>
        <v>481.34616444444441</v>
      </c>
      <c r="M742" s="26">
        <f t="shared" si="160"/>
        <v>481.34616444444441</v>
      </c>
      <c r="N742">
        <f t="shared" si="161"/>
        <v>822032.28305679001</v>
      </c>
      <c r="O742" s="18">
        <f t="shared" si="166"/>
        <v>283824259.05171829</v>
      </c>
      <c r="P742" s="18">
        <f t="shared" si="162"/>
        <v>129005.9259259259</v>
      </c>
      <c r="Q742" s="17">
        <f t="shared" si="167"/>
        <v>38337712.916666679</v>
      </c>
      <c r="R742" s="17">
        <f t="shared" si="163"/>
        <v>52231.216507720274</v>
      </c>
    </row>
    <row r="743" spans="1:18" x14ac:dyDescent="0.25">
      <c r="A743" s="17">
        <f t="shared" si="154"/>
        <v>1731.7222222222224</v>
      </c>
      <c r="B743" s="4" t="s">
        <v>38</v>
      </c>
      <c r="C743" s="4">
        <v>735</v>
      </c>
      <c r="D743" s="4">
        <v>146</v>
      </c>
      <c r="E743" s="11">
        <v>42.7</v>
      </c>
      <c r="F743" s="17">
        <f t="shared" si="164"/>
        <v>9.7222222222222612E-2</v>
      </c>
      <c r="G743" s="17">
        <f t="shared" si="165"/>
        <v>0.35000000000000142</v>
      </c>
      <c r="H743" s="17">
        <f t="shared" si="155"/>
        <v>11.861111111111112</v>
      </c>
      <c r="I743">
        <f t="shared" si="156"/>
        <v>180.83333333333405</v>
      </c>
      <c r="J743">
        <f t="shared" si="157"/>
        <v>346.68539999999996</v>
      </c>
      <c r="K743">
        <f t="shared" si="158"/>
        <v>5.5329711111111131</v>
      </c>
      <c r="L743" s="17">
        <f t="shared" si="159"/>
        <v>533.05170444444514</v>
      </c>
      <c r="M743" s="26">
        <f t="shared" si="160"/>
        <v>533.05170444444514</v>
      </c>
      <c r="N743">
        <f t="shared" si="161"/>
        <v>923097.48217987781</v>
      </c>
      <c r="O743" s="18">
        <f t="shared" si="166"/>
        <v>284646291.33477509</v>
      </c>
      <c r="P743" s="18">
        <f t="shared" si="162"/>
        <v>130837.93981481485</v>
      </c>
      <c r="Q743" s="17">
        <f t="shared" si="167"/>
        <v>38466718.842592604</v>
      </c>
      <c r="R743" s="17">
        <f t="shared" si="163"/>
        <v>52335.671894683815</v>
      </c>
    </row>
    <row r="744" spans="1:18" x14ac:dyDescent="0.25">
      <c r="A744" s="17">
        <f t="shared" si="154"/>
        <v>1759.9166666666667</v>
      </c>
      <c r="B744" s="4" t="s">
        <v>38</v>
      </c>
      <c r="C744" s="4">
        <v>736</v>
      </c>
      <c r="D744" s="4">
        <v>147</v>
      </c>
      <c r="E744" s="11">
        <v>43.1</v>
      </c>
      <c r="F744" s="17">
        <f t="shared" si="164"/>
        <v>0.1388888888888889</v>
      </c>
      <c r="G744" s="17">
        <f t="shared" si="165"/>
        <v>0.5</v>
      </c>
      <c r="H744" s="17">
        <f t="shared" si="155"/>
        <v>11.972222222222223</v>
      </c>
      <c r="I744">
        <f t="shared" si="156"/>
        <v>258.33333333333337</v>
      </c>
      <c r="J744">
        <f t="shared" si="157"/>
        <v>346.68539999999996</v>
      </c>
      <c r="K744">
        <f t="shared" si="158"/>
        <v>5.5848022222222244</v>
      </c>
      <c r="L744" s="17">
        <f t="shared" si="159"/>
        <v>610.6035355555556</v>
      </c>
      <c r="M744" s="26">
        <f t="shared" si="160"/>
        <v>610.60353555555548</v>
      </c>
      <c r="N744">
        <f t="shared" si="161"/>
        <v>1074611.3389498147</v>
      </c>
      <c r="O744" s="18">
        <f t="shared" si="166"/>
        <v>285569388.81695497</v>
      </c>
      <c r="P744" s="18">
        <f t="shared" si="162"/>
        <v>133300.71759259261</v>
      </c>
      <c r="Q744" s="17">
        <f t="shared" si="167"/>
        <v>38597556.782407418</v>
      </c>
      <c r="R744" s="17">
        <f t="shared" si="163"/>
        <v>52442.33258479269</v>
      </c>
    </row>
    <row r="745" spans="1:18" x14ac:dyDescent="0.25">
      <c r="A745" s="17">
        <f t="shared" si="154"/>
        <v>1796.5555555555557</v>
      </c>
      <c r="B745" s="4" t="s">
        <v>38</v>
      </c>
      <c r="C745" s="4">
        <v>737</v>
      </c>
      <c r="D745" s="4">
        <v>148</v>
      </c>
      <c r="E745" s="11">
        <v>43.7</v>
      </c>
      <c r="F745" s="17">
        <f t="shared" si="164"/>
        <v>0.12499999999999981</v>
      </c>
      <c r="G745" s="17">
        <f t="shared" si="165"/>
        <v>0.44999999999999929</v>
      </c>
      <c r="H745" s="17">
        <f t="shared" si="155"/>
        <v>12.138888888888889</v>
      </c>
      <c r="I745">
        <f t="shared" si="156"/>
        <v>232.49999999999963</v>
      </c>
      <c r="J745">
        <f t="shared" si="157"/>
        <v>346.68539999999996</v>
      </c>
      <c r="K745">
        <f t="shared" si="158"/>
        <v>5.6625488888888906</v>
      </c>
      <c r="L745" s="17">
        <f t="shared" si="159"/>
        <v>584.84794888888848</v>
      </c>
      <c r="M745" s="26">
        <f t="shared" si="160"/>
        <v>584.84794888888848</v>
      </c>
      <c r="N745">
        <f t="shared" si="161"/>
        <v>1050711.8317316042</v>
      </c>
      <c r="O745" s="18">
        <f t="shared" si="166"/>
        <v>286644000.15590477</v>
      </c>
      <c r="P745" s="18">
        <f t="shared" si="162"/>
        <v>137037.93981481483</v>
      </c>
      <c r="Q745" s="17">
        <f t="shared" si="167"/>
        <v>38730857.500000007</v>
      </c>
      <c r="R745" s="17">
        <f t="shared" si="163"/>
        <v>52552.045454545463</v>
      </c>
    </row>
    <row r="746" spans="1:18" x14ac:dyDescent="0.25">
      <c r="A746" s="17">
        <f t="shared" si="154"/>
        <v>1821.1111111111111</v>
      </c>
      <c r="B746" s="4" t="s">
        <v>38</v>
      </c>
      <c r="C746" s="4">
        <v>738</v>
      </c>
      <c r="D746" s="4">
        <v>149</v>
      </c>
      <c r="E746" s="11">
        <v>44</v>
      </c>
      <c r="F746" s="17">
        <f t="shared" si="164"/>
        <v>5.5555555555555358E-2</v>
      </c>
      <c r="G746" s="17">
        <f t="shared" si="165"/>
        <v>0.19999999999999929</v>
      </c>
      <c r="H746" s="17">
        <f t="shared" si="155"/>
        <v>12.222222222222221</v>
      </c>
      <c r="I746">
        <f t="shared" si="156"/>
        <v>103.33333333333297</v>
      </c>
      <c r="J746">
        <f t="shared" si="157"/>
        <v>346.68539999999996</v>
      </c>
      <c r="K746">
        <f t="shared" si="158"/>
        <v>5.7014222222222237</v>
      </c>
      <c r="L746" s="17">
        <f t="shared" si="159"/>
        <v>455.72015555555515</v>
      </c>
      <c r="M746" s="26">
        <f t="shared" si="160"/>
        <v>455.72015555555515</v>
      </c>
      <c r="N746">
        <f t="shared" si="161"/>
        <v>829917.0388395054</v>
      </c>
      <c r="O746" s="18">
        <f t="shared" si="166"/>
        <v>287694711.98763639</v>
      </c>
      <c r="P746" s="18">
        <f t="shared" si="162"/>
        <v>138925.92592592593</v>
      </c>
      <c r="Q746" s="17">
        <f t="shared" si="167"/>
        <v>38867895.439814821</v>
      </c>
      <c r="R746" s="17">
        <f t="shared" si="163"/>
        <v>52666.524986198943</v>
      </c>
    </row>
    <row r="747" spans="1:18" x14ac:dyDescent="0.25">
      <c r="A747" s="17">
        <f t="shared" si="154"/>
        <v>1837.5</v>
      </c>
      <c r="B747" s="4" t="s">
        <v>38</v>
      </c>
      <c r="C747" s="4">
        <v>739</v>
      </c>
      <c r="D747" s="4">
        <v>150</v>
      </c>
      <c r="E747" s="11">
        <v>44.1</v>
      </c>
      <c r="F747" s="17">
        <f t="shared" si="164"/>
        <v>0.18055555555555516</v>
      </c>
      <c r="G747" s="17">
        <f t="shared" si="165"/>
        <v>0.64999999999999858</v>
      </c>
      <c r="H747" s="17">
        <f t="shared" si="155"/>
        <v>12.25</v>
      </c>
      <c r="I747">
        <f t="shared" si="156"/>
        <v>335.83333333333263</v>
      </c>
      <c r="J747">
        <f t="shared" si="157"/>
        <v>346.68539999999996</v>
      </c>
      <c r="K747">
        <f t="shared" si="158"/>
        <v>5.7143800000000011</v>
      </c>
      <c r="L747" s="17">
        <f t="shared" si="159"/>
        <v>688.23311333333265</v>
      </c>
      <c r="M747" s="26">
        <f t="shared" si="160"/>
        <v>688.23311333333254</v>
      </c>
      <c r="N747">
        <f t="shared" si="161"/>
        <v>1264628.3457499985</v>
      </c>
      <c r="O747" s="18">
        <f t="shared" si="166"/>
        <v>288524629.02647591</v>
      </c>
      <c r="P747" s="18">
        <f t="shared" si="162"/>
        <v>139558.125</v>
      </c>
      <c r="Q747" s="17">
        <f t="shared" si="167"/>
        <v>39006821.365740746</v>
      </c>
      <c r="R747" s="17">
        <f t="shared" si="163"/>
        <v>52783.249480028077</v>
      </c>
    </row>
    <row r="748" spans="1:18" x14ac:dyDescent="0.25">
      <c r="A748" s="17">
        <f t="shared" si="154"/>
        <v>1900.0833333333333</v>
      </c>
      <c r="B748" s="4" t="s">
        <v>38</v>
      </c>
      <c r="C748" s="4">
        <v>740</v>
      </c>
      <c r="D748" s="4">
        <v>151</v>
      </c>
      <c r="E748" s="11">
        <v>45.3</v>
      </c>
      <c r="F748" s="17">
        <f t="shared" si="164"/>
        <v>0.31944444444444403</v>
      </c>
      <c r="G748" s="17">
        <f t="shared" si="165"/>
        <v>1.1499999999999986</v>
      </c>
      <c r="H748" s="17">
        <f t="shared" si="155"/>
        <v>12.583333333333332</v>
      </c>
      <c r="I748">
        <f t="shared" si="156"/>
        <v>594.16666666666595</v>
      </c>
      <c r="J748">
        <f t="shared" si="157"/>
        <v>346.68539999999996</v>
      </c>
      <c r="K748">
        <f t="shared" si="158"/>
        <v>5.8698733333333344</v>
      </c>
      <c r="L748" s="17">
        <f t="shared" si="159"/>
        <v>946.72193999999922</v>
      </c>
      <c r="M748" s="26">
        <f t="shared" si="160"/>
        <v>946.72193999999922</v>
      </c>
      <c r="N748">
        <f t="shared" si="161"/>
        <v>1798850.5794949986</v>
      </c>
      <c r="O748" s="18">
        <f t="shared" si="166"/>
        <v>289789257.37222588</v>
      </c>
      <c r="P748" s="18">
        <f t="shared" si="162"/>
        <v>147256.45833333331</v>
      </c>
      <c r="Q748" s="17">
        <f t="shared" si="167"/>
        <v>39146379.490740746</v>
      </c>
      <c r="R748" s="17">
        <f t="shared" si="163"/>
        <v>52900.512825325335</v>
      </c>
    </row>
    <row r="749" spans="1:18" x14ac:dyDescent="0.25">
      <c r="A749" s="17">
        <f t="shared" si="154"/>
        <v>1959.1111111111109</v>
      </c>
      <c r="B749" s="4" t="s">
        <v>38</v>
      </c>
      <c r="C749" s="4">
        <v>741</v>
      </c>
      <c r="D749" s="4">
        <v>152</v>
      </c>
      <c r="E749" s="11">
        <v>46.4</v>
      </c>
      <c r="F749" s="17">
        <f t="shared" si="164"/>
        <v>0.26388888888888967</v>
      </c>
      <c r="G749" s="17">
        <f t="shared" si="165"/>
        <v>0.95000000000000284</v>
      </c>
      <c r="H749" s="17">
        <f t="shared" si="155"/>
        <v>12.888888888888888</v>
      </c>
      <c r="I749">
        <f t="shared" si="156"/>
        <v>490.83333333333479</v>
      </c>
      <c r="J749">
        <f t="shared" si="157"/>
        <v>346.68539999999996</v>
      </c>
      <c r="K749">
        <f t="shared" si="158"/>
        <v>6.0124088888888894</v>
      </c>
      <c r="L749" s="17">
        <f t="shared" si="159"/>
        <v>843.53114222222359</v>
      </c>
      <c r="M749" s="26">
        <f t="shared" si="160"/>
        <v>843.53114222222371</v>
      </c>
      <c r="N749">
        <f t="shared" si="161"/>
        <v>1652571.2332958051</v>
      </c>
      <c r="O749" s="18">
        <f t="shared" si="166"/>
        <v>291588107.95172089</v>
      </c>
      <c r="P749" s="18">
        <f t="shared" si="162"/>
        <v>154494.81481481477</v>
      </c>
      <c r="Q749" s="17">
        <f t="shared" si="167"/>
        <v>39293635.949074082</v>
      </c>
      <c r="R749" s="17">
        <f t="shared" si="163"/>
        <v>53027.848784175549</v>
      </c>
    </row>
    <row r="750" spans="1:18" x14ac:dyDescent="0.25">
      <c r="A750" s="17">
        <f t="shared" si="154"/>
        <v>2006</v>
      </c>
      <c r="B750" s="4" t="s">
        <v>38</v>
      </c>
      <c r="C750" s="4">
        <v>742</v>
      </c>
      <c r="D750" s="4">
        <v>153</v>
      </c>
      <c r="E750" s="11">
        <v>47.2</v>
      </c>
      <c r="F750" s="17">
        <f t="shared" si="164"/>
        <v>0.12499999999999981</v>
      </c>
      <c r="G750" s="17">
        <f t="shared" si="165"/>
        <v>0.44999999999999929</v>
      </c>
      <c r="H750" s="17">
        <f t="shared" si="155"/>
        <v>13.111111111111111</v>
      </c>
      <c r="I750">
        <f t="shared" si="156"/>
        <v>232.49999999999963</v>
      </c>
      <c r="J750">
        <f t="shared" si="157"/>
        <v>346.68539999999996</v>
      </c>
      <c r="K750">
        <f t="shared" si="158"/>
        <v>6.1160711111111121</v>
      </c>
      <c r="L750" s="17">
        <f t="shared" si="159"/>
        <v>585.30147111111069</v>
      </c>
      <c r="M750" s="26">
        <f t="shared" si="160"/>
        <v>585.30147111111069</v>
      </c>
      <c r="N750">
        <f t="shared" si="161"/>
        <v>1174114.7510488881</v>
      </c>
      <c r="O750" s="18">
        <f t="shared" si="166"/>
        <v>293240679.18501669</v>
      </c>
      <c r="P750" s="18">
        <f t="shared" si="162"/>
        <v>159868.14814814812</v>
      </c>
      <c r="Q750" s="17">
        <f t="shared" si="167"/>
        <v>39448130.763888896</v>
      </c>
      <c r="R750" s="17">
        <f t="shared" si="163"/>
        <v>53164.596716831395</v>
      </c>
    </row>
    <row r="751" spans="1:18" x14ac:dyDescent="0.25">
      <c r="A751" s="17">
        <f t="shared" si="154"/>
        <v>2023.3888888888887</v>
      </c>
      <c r="B751" s="4" t="s">
        <v>38</v>
      </c>
      <c r="C751" s="4">
        <v>743</v>
      </c>
      <c r="D751" s="4">
        <v>154</v>
      </c>
      <c r="E751" s="11">
        <v>47.3</v>
      </c>
      <c r="F751" s="17">
        <f t="shared" si="164"/>
        <v>2.7777777777777186E-2</v>
      </c>
      <c r="G751" s="17">
        <f t="shared" si="165"/>
        <v>9.9999999999997868E-2</v>
      </c>
      <c r="H751" s="17">
        <f t="shared" si="155"/>
        <v>13.138888888888888</v>
      </c>
      <c r="I751">
        <f t="shared" si="156"/>
        <v>51.66666666666557</v>
      </c>
      <c r="J751">
        <f t="shared" si="157"/>
        <v>346.68539999999996</v>
      </c>
      <c r="K751">
        <f t="shared" si="158"/>
        <v>6.1290288888888895</v>
      </c>
      <c r="L751" s="17">
        <f t="shared" si="159"/>
        <v>404.48109555555442</v>
      </c>
      <c r="M751" s="26">
        <f t="shared" si="160"/>
        <v>404.48109555555442</v>
      </c>
      <c r="N751">
        <f t="shared" si="161"/>
        <v>818422.55451271369</v>
      </c>
      <c r="O751" s="18">
        <f t="shared" si="166"/>
        <v>294414793.93606555</v>
      </c>
      <c r="P751" s="18">
        <f t="shared" si="162"/>
        <v>160546.27314814812</v>
      </c>
      <c r="Q751" s="17">
        <f t="shared" si="167"/>
        <v>39607998.912037045</v>
      </c>
      <c r="R751" s="17">
        <f t="shared" si="163"/>
        <v>53308.208495339226</v>
      </c>
    </row>
    <row r="752" spans="1:18" x14ac:dyDescent="0.25">
      <c r="A752" s="17">
        <f t="shared" si="154"/>
        <v>2040.8333333333333</v>
      </c>
      <c r="B752" s="4" t="s">
        <v>38</v>
      </c>
      <c r="C752" s="4">
        <v>744</v>
      </c>
      <c r="D752" s="4">
        <v>155</v>
      </c>
      <c r="E752" s="11">
        <v>47.4</v>
      </c>
      <c r="F752" s="17">
        <f t="shared" si="164"/>
        <v>1.3888888888889086E-2</v>
      </c>
      <c r="G752" s="17">
        <f t="shared" si="165"/>
        <v>5.0000000000000711E-2</v>
      </c>
      <c r="H752" s="17">
        <f t="shared" si="155"/>
        <v>13.166666666666666</v>
      </c>
      <c r="I752">
        <f t="shared" si="156"/>
        <v>25.833333333333698</v>
      </c>
      <c r="J752">
        <f t="shared" si="157"/>
        <v>346.68539999999996</v>
      </c>
      <c r="K752">
        <f t="shared" si="158"/>
        <v>6.1419866666666678</v>
      </c>
      <c r="L752" s="17">
        <f t="shared" si="159"/>
        <v>378.66072000000031</v>
      </c>
      <c r="M752" s="26">
        <f t="shared" si="160"/>
        <v>378.66072000000031</v>
      </c>
      <c r="N752">
        <f t="shared" si="161"/>
        <v>772783.4194000006</v>
      </c>
      <c r="O752" s="18">
        <f t="shared" si="166"/>
        <v>295233216.49057829</v>
      </c>
      <c r="P752" s="18">
        <f t="shared" si="162"/>
        <v>161225.83333333331</v>
      </c>
      <c r="Q752" s="17">
        <f t="shared" si="167"/>
        <v>39768545.185185194</v>
      </c>
      <c r="R752" s="17">
        <f t="shared" si="163"/>
        <v>53452.34567901236</v>
      </c>
    </row>
    <row r="753" spans="1:18" x14ac:dyDescent="0.25">
      <c r="A753" s="17">
        <f t="shared" si="154"/>
        <v>2054</v>
      </c>
      <c r="B753" s="4" t="s">
        <v>38</v>
      </c>
      <c r="C753" s="4">
        <v>745</v>
      </c>
      <c r="D753" s="4">
        <v>156</v>
      </c>
      <c r="E753" s="11">
        <v>47.4</v>
      </c>
      <c r="F753" s="17">
        <f t="shared" si="164"/>
        <v>1.3888888888889086E-2</v>
      </c>
      <c r="G753" s="17">
        <f t="shared" si="165"/>
        <v>5.0000000000000711E-2</v>
      </c>
      <c r="H753" s="17">
        <f t="shared" si="155"/>
        <v>13.166666666666666</v>
      </c>
      <c r="I753">
        <f t="shared" si="156"/>
        <v>25.833333333333698</v>
      </c>
      <c r="J753">
        <f t="shared" si="157"/>
        <v>346.68539999999996</v>
      </c>
      <c r="K753">
        <f t="shared" si="158"/>
        <v>6.1419866666666678</v>
      </c>
      <c r="L753" s="17">
        <f t="shared" si="159"/>
        <v>378.66072000000031</v>
      </c>
      <c r="M753" s="26">
        <f t="shared" si="160"/>
        <v>378.66072000000031</v>
      </c>
      <c r="N753">
        <f t="shared" si="161"/>
        <v>777769.11888000066</v>
      </c>
      <c r="O753" s="18">
        <f t="shared" si="166"/>
        <v>296005999.90997827</v>
      </c>
      <c r="P753" s="18">
        <f t="shared" si="162"/>
        <v>161225.83333333331</v>
      </c>
      <c r="Q753" s="17">
        <f t="shared" si="167"/>
        <v>39929771.01851853</v>
      </c>
      <c r="R753" s="17">
        <f t="shared" si="163"/>
        <v>53597.008078548359</v>
      </c>
    </row>
    <row r="754" spans="1:18" x14ac:dyDescent="0.25">
      <c r="A754" s="17">
        <f t="shared" si="154"/>
        <v>2071.5277777777778</v>
      </c>
      <c r="B754" s="4" t="s">
        <v>38</v>
      </c>
      <c r="C754" s="4">
        <v>746</v>
      </c>
      <c r="D754" s="4">
        <v>157</v>
      </c>
      <c r="E754" s="11">
        <v>47.5</v>
      </c>
      <c r="F754" s="17">
        <f t="shared" si="164"/>
        <v>6.9444444444444448E-2</v>
      </c>
      <c r="G754" s="17">
        <f t="shared" si="165"/>
        <v>0.25</v>
      </c>
      <c r="H754" s="17">
        <f t="shared" si="155"/>
        <v>13.194444444444445</v>
      </c>
      <c r="I754">
        <f t="shared" si="156"/>
        <v>129.16666666666669</v>
      </c>
      <c r="J754">
        <f t="shared" si="157"/>
        <v>346.68539999999996</v>
      </c>
      <c r="K754">
        <f t="shared" si="158"/>
        <v>6.1549444444444461</v>
      </c>
      <c r="L754" s="17">
        <f t="shared" si="159"/>
        <v>482.00701111111107</v>
      </c>
      <c r="M754" s="26">
        <f t="shared" si="160"/>
        <v>482.00701111111107</v>
      </c>
      <c r="N754">
        <f t="shared" si="161"/>
        <v>998490.91260030854</v>
      </c>
      <c r="O754" s="18">
        <f t="shared" si="166"/>
        <v>296783769.02885824</v>
      </c>
      <c r="P754" s="18">
        <f t="shared" si="162"/>
        <v>161906.82870370371</v>
      </c>
      <c r="Q754" s="17">
        <f t="shared" si="167"/>
        <v>40090996.851851866</v>
      </c>
      <c r="R754" s="17">
        <f t="shared" si="163"/>
        <v>53741.282643233062</v>
      </c>
    </row>
    <row r="755" spans="1:18" x14ac:dyDescent="0.25">
      <c r="A755" s="17">
        <f t="shared" si="154"/>
        <v>2102.2777777777778</v>
      </c>
      <c r="B755" s="4" t="s">
        <v>38</v>
      </c>
      <c r="C755" s="4">
        <v>747</v>
      </c>
      <c r="D755" s="4">
        <v>158</v>
      </c>
      <c r="E755" s="11">
        <v>47.9</v>
      </c>
      <c r="F755" s="17">
        <f t="shared" si="164"/>
        <v>0.15277777777777798</v>
      </c>
      <c r="G755" s="17">
        <f t="shared" si="165"/>
        <v>0.55000000000000071</v>
      </c>
      <c r="H755" s="17">
        <f t="shared" si="155"/>
        <v>13.305555555555555</v>
      </c>
      <c r="I755">
        <f t="shared" si="156"/>
        <v>284.16666666666703</v>
      </c>
      <c r="J755">
        <f t="shared" si="157"/>
        <v>346.68539999999996</v>
      </c>
      <c r="K755">
        <f t="shared" si="158"/>
        <v>6.2067755555555566</v>
      </c>
      <c r="L755" s="17">
        <f t="shared" si="159"/>
        <v>637.05884222222255</v>
      </c>
      <c r="M755" s="26">
        <f t="shared" si="160"/>
        <v>637.05884222222255</v>
      </c>
      <c r="N755">
        <f t="shared" si="161"/>
        <v>1339274.6471406179</v>
      </c>
      <c r="O755" s="18">
        <f t="shared" si="166"/>
        <v>297782259.94145852</v>
      </c>
      <c r="P755" s="18">
        <f t="shared" si="162"/>
        <v>164645.16203703705</v>
      </c>
      <c r="Q755" s="17">
        <f t="shared" si="167"/>
        <v>40252903.680555567</v>
      </c>
      <c r="R755" s="17">
        <f t="shared" si="163"/>
        <v>53886.082571024854</v>
      </c>
    </row>
    <row r="756" spans="1:18" x14ac:dyDescent="0.25">
      <c r="A756" s="17">
        <f t="shared" si="154"/>
        <v>2146.5</v>
      </c>
      <c r="B756" s="4" t="s">
        <v>38</v>
      </c>
      <c r="C756" s="4">
        <v>748</v>
      </c>
      <c r="D756" s="4">
        <v>159</v>
      </c>
      <c r="E756" s="11">
        <v>48.6</v>
      </c>
      <c r="F756" s="17">
        <f t="shared" si="164"/>
        <v>0.20833333333333331</v>
      </c>
      <c r="G756" s="17">
        <f t="shared" si="165"/>
        <v>0.75</v>
      </c>
      <c r="H756" s="17">
        <f t="shared" si="155"/>
        <v>13.5</v>
      </c>
      <c r="I756">
        <f t="shared" si="156"/>
        <v>387.49999999999994</v>
      </c>
      <c r="J756">
        <f t="shared" si="157"/>
        <v>346.68539999999996</v>
      </c>
      <c r="K756">
        <f t="shared" si="158"/>
        <v>6.297480000000002</v>
      </c>
      <c r="L756" s="17">
        <f t="shared" si="159"/>
        <v>740.4828799999998</v>
      </c>
      <c r="M756" s="26">
        <f t="shared" si="160"/>
        <v>740.48287999999991</v>
      </c>
      <c r="N756">
        <f t="shared" si="161"/>
        <v>1589446.5019199997</v>
      </c>
      <c r="O756" s="18">
        <f t="shared" si="166"/>
        <v>299121534.58859915</v>
      </c>
      <c r="P756" s="18">
        <f t="shared" si="162"/>
        <v>169492.5</v>
      </c>
      <c r="Q756" s="17">
        <f t="shared" si="167"/>
        <v>40417548.842592604</v>
      </c>
      <c r="R756" s="17">
        <f t="shared" si="163"/>
        <v>54034.156206674605</v>
      </c>
    </row>
    <row r="757" spans="1:18" x14ac:dyDescent="0.25">
      <c r="A757" s="17">
        <f t="shared" si="154"/>
        <v>2195.5555555555557</v>
      </c>
      <c r="B757" s="4" t="s">
        <v>38</v>
      </c>
      <c r="C757" s="4">
        <v>749</v>
      </c>
      <c r="D757" s="4">
        <v>160</v>
      </c>
      <c r="E757" s="11">
        <v>49.4</v>
      </c>
      <c r="F757" s="17">
        <f t="shared" si="164"/>
        <v>0.16666666666666607</v>
      </c>
      <c r="G757" s="17">
        <f t="shared" si="165"/>
        <v>0.59999999999999787</v>
      </c>
      <c r="H757" s="17">
        <f t="shared" si="155"/>
        <v>13.722222222222221</v>
      </c>
      <c r="I757">
        <f t="shared" si="156"/>
        <v>309.99999999999892</v>
      </c>
      <c r="J757">
        <f t="shared" si="157"/>
        <v>346.68539999999996</v>
      </c>
      <c r="K757">
        <f t="shared" si="158"/>
        <v>6.4011422222222238</v>
      </c>
      <c r="L757" s="17">
        <f t="shared" si="159"/>
        <v>663.08654222222117</v>
      </c>
      <c r="M757" s="26">
        <f t="shared" si="160"/>
        <v>663.08654222222117</v>
      </c>
      <c r="N757">
        <f t="shared" si="161"/>
        <v>1455843.3415901212</v>
      </c>
      <c r="O757" s="18">
        <f t="shared" si="166"/>
        <v>300710981.09051913</v>
      </c>
      <c r="P757" s="18">
        <f t="shared" si="162"/>
        <v>175118.4259259259</v>
      </c>
      <c r="Q757" s="17">
        <f t="shared" si="167"/>
        <v>40587041.342592604</v>
      </c>
      <c r="R757" s="17">
        <f t="shared" si="163"/>
        <v>54188.306198387989</v>
      </c>
    </row>
    <row r="758" spans="1:18" x14ac:dyDescent="0.25">
      <c r="A758" s="17">
        <f t="shared" si="154"/>
        <v>2227.1666666666665</v>
      </c>
      <c r="B758" s="4" t="s">
        <v>38</v>
      </c>
      <c r="C758" s="4">
        <v>750</v>
      </c>
      <c r="D758" s="4">
        <v>161</v>
      </c>
      <c r="E758" s="11">
        <v>49.8</v>
      </c>
      <c r="F758" s="17">
        <f t="shared" si="164"/>
        <v>5.5555555555555358E-2</v>
      </c>
      <c r="G758" s="17">
        <f t="shared" si="165"/>
        <v>0.19999999999999929</v>
      </c>
      <c r="H758" s="17">
        <f t="shared" si="155"/>
        <v>13.833333333333332</v>
      </c>
      <c r="I758">
        <f t="shared" si="156"/>
        <v>103.33333333333297</v>
      </c>
      <c r="J758">
        <f t="shared" si="157"/>
        <v>346.68539999999996</v>
      </c>
      <c r="K758">
        <f t="shared" si="158"/>
        <v>6.4529733333333343</v>
      </c>
      <c r="L758" s="17">
        <f t="shared" si="159"/>
        <v>456.47170666666625</v>
      </c>
      <c r="M758" s="26">
        <f t="shared" si="160"/>
        <v>456.47170666666625</v>
      </c>
      <c r="N758">
        <f t="shared" si="161"/>
        <v>1016638.5693644434</v>
      </c>
      <c r="O758" s="18">
        <f t="shared" si="166"/>
        <v>302166824.43210924</v>
      </c>
      <c r="P758" s="18">
        <f t="shared" si="162"/>
        <v>177965.83333333331</v>
      </c>
      <c r="Q758" s="17">
        <f t="shared" si="167"/>
        <v>40762159.76851853</v>
      </c>
      <c r="R758" s="17">
        <f t="shared" si="163"/>
        <v>54349.546358024709</v>
      </c>
    </row>
    <row r="759" spans="1:18" x14ac:dyDescent="0.25">
      <c r="A759" s="17">
        <f t="shared" si="154"/>
        <v>2241</v>
      </c>
      <c r="B759" s="4" t="s">
        <v>38</v>
      </c>
      <c r="C759" s="4">
        <v>751</v>
      </c>
      <c r="D759" s="4">
        <v>162</v>
      </c>
      <c r="E759" s="11">
        <v>49.8</v>
      </c>
      <c r="F759" s="17">
        <f t="shared" si="164"/>
        <v>-1.3888888888888099E-2</v>
      </c>
      <c r="G759" s="17">
        <f t="shared" si="165"/>
        <v>-4.9999999999997158E-2</v>
      </c>
      <c r="H759" s="17">
        <f t="shared" si="155"/>
        <v>13.833333333333332</v>
      </c>
      <c r="I759">
        <f t="shared" si="156"/>
        <v>-25.833333333331865</v>
      </c>
      <c r="J759">
        <f t="shared" si="157"/>
        <v>346.68539999999996</v>
      </c>
      <c r="K759">
        <f t="shared" si="158"/>
        <v>6.4529733333333343</v>
      </c>
      <c r="L759" s="17">
        <f t="shared" si="159"/>
        <v>327.30504000000138</v>
      </c>
      <c r="M759" s="26">
        <f t="shared" si="160"/>
        <v>327.30504000000144</v>
      </c>
      <c r="N759">
        <f t="shared" si="161"/>
        <v>733490.59464000328</v>
      </c>
      <c r="O759" s="18">
        <f t="shared" si="166"/>
        <v>303183463.00147367</v>
      </c>
      <c r="P759" s="18">
        <f t="shared" si="162"/>
        <v>177965.83333333331</v>
      </c>
      <c r="Q759" s="17">
        <f t="shared" si="167"/>
        <v>40940125.601851866</v>
      </c>
      <c r="R759" s="17">
        <f t="shared" si="163"/>
        <v>54514.148604330047</v>
      </c>
    </row>
    <row r="760" spans="1:18" x14ac:dyDescent="0.25">
      <c r="A760" s="17">
        <f t="shared" si="154"/>
        <v>2250.3055555555557</v>
      </c>
      <c r="B760" s="4" t="s">
        <v>38</v>
      </c>
      <c r="C760" s="4">
        <v>752</v>
      </c>
      <c r="D760" s="4">
        <v>163</v>
      </c>
      <c r="E760" s="11">
        <v>49.7</v>
      </c>
      <c r="F760" s="17">
        <f t="shared" si="164"/>
        <v>-6.9444444444444448E-2</v>
      </c>
      <c r="G760" s="17">
        <f t="shared" si="165"/>
        <v>-0.25</v>
      </c>
      <c r="H760" s="17">
        <f t="shared" si="155"/>
        <v>13.805555555555555</v>
      </c>
      <c r="I760">
        <f t="shared" si="156"/>
        <v>-129.16666666666669</v>
      </c>
      <c r="J760">
        <f t="shared" si="157"/>
        <v>346.68539999999996</v>
      </c>
      <c r="K760">
        <f t="shared" si="158"/>
        <v>6.4400155555555569</v>
      </c>
      <c r="L760" s="17">
        <f t="shared" si="159"/>
        <v>223.95874888888883</v>
      </c>
      <c r="M760" s="26">
        <f t="shared" si="160"/>
        <v>223.95874888888881</v>
      </c>
      <c r="N760">
        <f t="shared" si="161"/>
        <v>503975.6168399381</v>
      </c>
      <c r="O760" s="18">
        <f t="shared" si="166"/>
        <v>303916953.59611368</v>
      </c>
      <c r="P760" s="18">
        <f t="shared" si="162"/>
        <v>177251.82870370371</v>
      </c>
      <c r="Q760" s="17">
        <f t="shared" si="167"/>
        <v>41118091.435185201</v>
      </c>
      <c r="R760" s="17">
        <f t="shared" si="163"/>
        <v>54678.313078703723</v>
      </c>
    </row>
    <row r="761" spans="1:18" x14ac:dyDescent="0.25">
      <c r="A761" s="17">
        <f t="shared" si="154"/>
        <v>2245.8888888888887</v>
      </c>
      <c r="B761" s="4" t="s">
        <v>38</v>
      </c>
      <c r="C761" s="4">
        <v>753</v>
      </c>
      <c r="D761" s="4">
        <v>164</v>
      </c>
      <c r="E761" s="11">
        <v>49.3</v>
      </c>
      <c r="F761" s="17">
        <f t="shared" si="164"/>
        <v>-0.16666666666666705</v>
      </c>
      <c r="G761" s="17">
        <f t="shared" si="165"/>
        <v>-0.60000000000000142</v>
      </c>
      <c r="H761" s="17">
        <f t="shared" si="155"/>
        <v>13.694444444444443</v>
      </c>
      <c r="I761">
        <f t="shared" si="156"/>
        <v>-310.00000000000068</v>
      </c>
      <c r="J761">
        <f t="shared" si="157"/>
        <v>346.68539999999996</v>
      </c>
      <c r="K761">
        <f t="shared" si="158"/>
        <v>6.3881844444444456</v>
      </c>
      <c r="L761" s="17">
        <f t="shared" si="159"/>
        <v>43.073584444443725</v>
      </c>
      <c r="M761" s="26">
        <f t="shared" si="160"/>
        <v>43.073584444443725</v>
      </c>
      <c r="N761">
        <f t="shared" si="161"/>
        <v>96738.484708393444</v>
      </c>
      <c r="O761" s="18">
        <f t="shared" si="166"/>
        <v>304420929.21295363</v>
      </c>
      <c r="P761" s="18">
        <f t="shared" si="162"/>
        <v>174410.16203703699</v>
      </c>
      <c r="Q761" s="17">
        <f t="shared" si="167"/>
        <v>41295343.263888903</v>
      </c>
      <c r="R761" s="17">
        <f t="shared" si="163"/>
        <v>54841.093311937453</v>
      </c>
    </row>
    <row r="762" spans="1:18" x14ac:dyDescent="0.25">
      <c r="A762" s="17">
        <f t="shared" si="154"/>
        <v>2222.9166666666665</v>
      </c>
      <c r="B762" s="4" t="s">
        <v>38</v>
      </c>
      <c r="C762" s="4">
        <v>754</v>
      </c>
      <c r="D762" s="4">
        <v>165</v>
      </c>
      <c r="E762" s="11">
        <v>48.5</v>
      </c>
      <c r="F762" s="17">
        <f t="shared" si="164"/>
        <v>-0.23611111111111052</v>
      </c>
      <c r="G762" s="17">
        <f t="shared" si="165"/>
        <v>-0.84999999999999787</v>
      </c>
      <c r="H762" s="17">
        <f t="shared" si="155"/>
        <v>13.472222222222221</v>
      </c>
      <c r="I762">
        <f t="shared" si="156"/>
        <v>-439.16666666666555</v>
      </c>
      <c r="J762">
        <f t="shared" si="157"/>
        <v>346.68539999999996</v>
      </c>
      <c r="K762">
        <f t="shared" si="158"/>
        <v>6.2845222222222237</v>
      </c>
      <c r="L762" s="17">
        <f t="shared" si="159"/>
        <v>-86.196744444443368</v>
      </c>
      <c r="M762" s="26">
        <f t="shared" si="160"/>
        <v>-86.196744444443368</v>
      </c>
      <c r="N762">
        <f t="shared" si="161"/>
        <v>-191608.17983796055</v>
      </c>
      <c r="O762" s="18">
        <f t="shared" si="166"/>
        <v>304517667.697662</v>
      </c>
      <c r="P762" s="18">
        <f t="shared" si="162"/>
        <v>168795.71759259258</v>
      </c>
      <c r="Q762" s="17">
        <f t="shared" si="167"/>
        <v>41469753.42592594</v>
      </c>
      <c r="R762" s="17">
        <f t="shared" si="163"/>
        <v>54999.672978681621</v>
      </c>
    </row>
    <row r="763" spans="1:18" x14ac:dyDescent="0.25">
      <c r="A763" s="17">
        <f t="shared" si="154"/>
        <v>2194.8888888888887</v>
      </c>
      <c r="B763" s="4" t="s">
        <v>38</v>
      </c>
      <c r="C763" s="4">
        <v>755</v>
      </c>
      <c r="D763" s="4">
        <v>166</v>
      </c>
      <c r="E763" s="11">
        <v>47.6</v>
      </c>
      <c r="F763" s="17">
        <f t="shared" si="164"/>
        <v>-0.30555555555555597</v>
      </c>
      <c r="G763" s="17">
        <f t="shared" si="165"/>
        <v>-1.1000000000000014</v>
      </c>
      <c r="H763" s="17">
        <f t="shared" si="155"/>
        <v>13.222222222222221</v>
      </c>
      <c r="I763">
        <f t="shared" si="156"/>
        <v>-568.33333333333405</v>
      </c>
      <c r="J763">
        <f t="shared" si="157"/>
        <v>346.68539999999996</v>
      </c>
      <c r="K763">
        <f t="shared" si="158"/>
        <v>6.1679022222222235</v>
      </c>
      <c r="L763" s="17">
        <f t="shared" si="159"/>
        <v>-215.48003111111188</v>
      </c>
      <c r="M763" s="26">
        <f t="shared" si="160"/>
        <v>-215.48003111111188</v>
      </c>
      <c r="N763">
        <f t="shared" si="161"/>
        <v>-472954.72606321151</v>
      </c>
      <c r="O763" s="18">
        <f t="shared" si="166"/>
        <v>304326059.51782405</v>
      </c>
      <c r="P763" s="18">
        <f t="shared" si="162"/>
        <v>162589.25925925924</v>
      </c>
      <c r="Q763" s="17">
        <f t="shared" si="167"/>
        <v>41638549.14351853</v>
      </c>
      <c r="R763" s="17">
        <f t="shared" si="163"/>
        <v>55150.396216580833</v>
      </c>
    </row>
    <row r="764" spans="1:18" x14ac:dyDescent="0.25">
      <c r="A764" s="17">
        <f t="shared" si="154"/>
        <v>2147.8055555555557</v>
      </c>
      <c r="B764" s="4" t="s">
        <v>38</v>
      </c>
      <c r="C764" s="4">
        <v>756</v>
      </c>
      <c r="D764" s="4">
        <v>167</v>
      </c>
      <c r="E764" s="11">
        <v>46.3</v>
      </c>
      <c r="F764" s="17">
        <f t="shared" si="164"/>
        <v>-0.54166666666666641</v>
      </c>
      <c r="G764" s="17">
        <f t="shared" si="165"/>
        <v>-1.9499999999999993</v>
      </c>
      <c r="H764" s="17">
        <f t="shared" si="155"/>
        <v>12.861111111111111</v>
      </c>
      <c r="I764">
        <f t="shared" si="156"/>
        <v>-1007.4999999999995</v>
      </c>
      <c r="J764">
        <f t="shared" si="157"/>
        <v>346.68539999999996</v>
      </c>
      <c r="K764">
        <f t="shared" si="158"/>
        <v>5.9994511111111128</v>
      </c>
      <c r="L764" s="17">
        <f t="shared" si="159"/>
        <v>-654.81514888888853</v>
      </c>
      <c r="M764" s="26">
        <f t="shared" si="160"/>
        <v>-654.81514888888842</v>
      </c>
      <c r="N764">
        <f t="shared" si="161"/>
        <v>-1406415.614645493</v>
      </c>
      <c r="O764" s="18">
        <f t="shared" si="166"/>
        <v>303853104.79176086</v>
      </c>
      <c r="P764" s="18">
        <f t="shared" si="162"/>
        <v>153829.60648148146</v>
      </c>
      <c r="Q764" s="17">
        <f t="shared" si="167"/>
        <v>41801138.402777791</v>
      </c>
      <c r="R764" s="17">
        <f t="shared" si="163"/>
        <v>55292.51111478544</v>
      </c>
    </row>
    <row r="765" spans="1:18" x14ac:dyDescent="0.25">
      <c r="A765" s="17">
        <f t="shared" si="154"/>
        <v>2039.3333333333335</v>
      </c>
      <c r="B765" s="4" t="s">
        <v>38</v>
      </c>
      <c r="C765" s="4">
        <v>757</v>
      </c>
      <c r="D765" s="4">
        <v>168</v>
      </c>
      <c r="E765" s="11">
        <v>43.7</v>
      </c>
      <c r="F765" s="17">
        <f t="shared" si="164"/>
        <v>-0.97222222222222221</v>
      </c>
      <c r="G765" s="17">
        <f t="shared" si="165"/>
        <v>-3.5</v>
      </c>
      <c r="H765" s="17">
        <f t="shared" si="155"/>
        <v>12.138888888888889</v>
      </c>
      <c r="I765">
        <f t="shared" si="156"/>
        <v>-1808.3333333333333</v>
      </c>
      <c r="J765">
        <f t="shared" si="157"/>
        <v>346.68539999999996</v>
      </c>
      <c r="K765">
        <f t="shared" si="158"/>
        <v>5.6625488888888906</v>
      </c>
      <c r="L765" s="17">
        <f t="shared" si="159"/>
        <v>-1455.9853844444442</v>
      </c>
      <c r="M765" s="26">
        <f t="shared" si="160"/>
        <v>-1455.9853844444444</v>
      </c>
      <c r="N765">
        <f t="shared" si="161"/>
        <v>-2969239.5273437039</v>
      </c>
      <c r="O765" s="18">
        <f t="shared" si="166"/>
        <v>302446689.17711538</v>
      </c>
      <c r="P765" s="18">
        <f t="shared" si="162"/>
        <v>137037.93981481483</v>
      </c>
      <c r="Q765" s="17">
        <f t="shared" si="167"/>
        <v>41954968.009259276</v>
      </c>
      <c r="R765" s="17">
        <f t="shared" si="163"/>
        <v>55422.679008268526</v>
      </c>
    </row>
    <row r="766" spans="1:18" x14ac:dyDescent="0.25">
      <c r="A766" s="17">
        <f t="shared" si="154"/>
        <v>1844.9166666666665</v>
      </c>
      <c r="B766" s="4" t="s">
        <v>38</v>
      </c>
      <c r="C766" s="4">
        <v>758</v>
      </c>
      <c r="D766" s="4">
        <v>169</v>
      </c>
      <c r="E766" s="11">
        <v>39.299999999999997</v>
      </c>
      <c r="F766" s="17">
        <f t="shared" si="164"/>
        <v>-1.3333333333333335</v>
      </c>
      <c r="G766" s="17">
        <f t="shared" si="165"/>
        <v>-4.8000000000000007</v>
      </c>
      <c r="H766" s="17">
        <f t="shared" si="155"/>
        <v>10.916666666666666</v>
      </c>
      <c r="I766">
        <f t="shared" si="156"/>
        <v>-2480.0000000000005</v>
      </c>
      <c r="J766">
        <f t="shared" si="157"/>
        <v>346.68539999999996</v>
      </c>
      <c r="K766">
        <f t="shared" si="158"/>
        <v>5.0924066666666681</v>
      </c>
      <c r="L766" s="17">
        <f t="shared" si="159"/>
        <v>-2128.222193333334</v>
      </c>
      <c r="M766" s="26">
        <f t="shared" si="160"/>
        <v>-2128.222193333334</v>
      </c>
      <c r="N766">
        <f t="shared" si="161"/>
        <v>-3926392.5948505565</v>
      </c>
      <c r="O766" s="18">
        <f t="shared" si="166"/>
        <v>299477449.64977169</v>
      </c>
      <c r="P766" s="18">
        <f t="shared" si="162"/>
        <v>110831.45833333333</v>
      </c>
      <c r="Q766" s="17">
        <f t="shared" si="167"/>
        <v>42092005.94907409</v>
      </c>
      <c r="R766" s="17">
        <f t="shared" si="163"/>
        <v>55530.350856298268</v>
      </c>
    </row>
    <row r="767" spans="1:18" x14ac:dyDescent="0.25">
      <c r="A767" s="17">
        <f t="shared" si="154"/>
        <v>1610.2777777777781</v>
      </c>
      <c r="B767" s="4" t="s">
        <v>38</v>
      </c>
      <c r="C767" s="4">
        <v>759</v>
      </c>
      <c r="D767" s="4">
        <v>170</v>
      </c>
      <c r="E767" s="11">
        <v>34.1</v>
      </c>
      <c r="F767" s="17">
        <f t="shared" si="164"/>
        <v>-1.4305555555555551</v>
      </c>
      <c r="G767" s="17">
        <f t="shared" si="165"/>
        <v>-5.1499999999999986</v>
      </c>
      <c r="H767" s="17">
        <f t="shared" si="155"/>
        <v>9.4722222222222232</v>
      </c>
      <c r="I767">
        <f t="shared" si="156"/>
        <v>-2660.8333333333326</v>
      </c>
      <c r="J767">
        <f t="shared" si="157"/>
        <v>346.68539999999996</v>
      </c>
      <c r="K767">
        <f t="shared" si="158"/>
        <v>4.4186022222222237</v>
      </c>
      <c r="L767" s="17">
        <f t="shared" si="159"/>
        <v>-2309.7293311111107</v>
      </c>
      <c r="M767" s="26">
        <f t="shared" si="160"/>
        <v>-2309.7293311111102</v>
      </c>
      <c r="N767">
        <f t="shared" si="161"/>
        <v>-3719305.8145697522</v>
      </c>
      <c r="O767" s="18">
        <f t="shared" si="166"/>
        <v>295551057.05492115</v>
      </c>
      <c r="P767" s="18">
        <f t="shared" si="162"/>
        <v>83442.38425925927</v>
      </c>
      <c r="Q767" s="17">
        <f t="shared" si="167"/>
        <v>42202837.407407425</v>
      </c>
      <c r="R767" s="17">
        <f t="shared" si="163"/>
        <v>55603.211340457739</v>
      </c>
    </row>
    <row r="768" spans="1:18" x14ac:dyDescent="0.25">
      <c r="A768" s="17">
        <f t="shared" si="154"/>
        <v>1377.5</v>
      </c>
      <c r="B768" s="4" t="s">
        <v>38</v>
      </c>
      <c r="C768" s="4">
        <v>760</v>
      </c>
      <c r="D768" s="4">
        <v>171</v>
      </c>
      <c r="E768" s="11">
        <v>29</v>
      </c>
      <c r="F768" s="17">
        <f t="shared" si="164"/>
        <v>-1.4444444444444446</v>
      </c>
      <c r="G768" s="17">
        <f t="shared" si="165"/>
        <v>-5.2000000000000011</v>
      </c>
      <c r="H768" s="17">
        <f t="shared" si="155"/>
        <v>8.0555555555555554</v>
      </c>
      <c r="I768">
        <f t="shared" si="156"/>
        <v>-2686.666666666667</v>
      </c>
      <c r="J768">
        <f t="shared" si="157"/>
        <v>346.68539999999996</v>
      </c>
      <c r="K768">
        <f t="shared" si="158"/>
        <v>3.7577555555555566</v>
      </c>
      <c r="L768" s="17">
        <f t="shared" si="159"/>
        <v>-2336.2235111111117</v>
      </c>
      <c r="M768" s="26">
        <f t="shared" si="160"/>
        <v>-2336.2235111111113</v>
      </c>
      <c r="N768">
        <f t="shared" si="161"/>
        <v>-3218147.8865555557</v>
      </c>
      <c r="O768" s="18">
        <f t="shared" si="166"/>
        <v>291831751.24035138</v>
      </c>
      <c r="P768" s="18">
        <f t="shared" si="162"/>
        <v>60349.537037037036</v>
      </c>
      <c r="Q768" s="17">
        <f t="shared" si="167"/>
        <v>42286279.791666687</v>
      </c>
      <c r="R768" s="17">
        <f t="shared" si="163"/>
        <v>55639.84183114038</v>
      </c>
    </row>
    <row r="769" spans="1:18" x14ac:dyDescent="0.25">
      <c r="A769" s="17">
        <f t="shared" si="154"/>
        <v>1132.3333333333333</v>
      </c>
      <c r="B769" s="4" t="s">
        <v>38</v>
      </c>
      <c r="C769" s="4">
        <v>761</v>
      </c>
      <c r="D769" s="4">
        <v>172</v>
      </c>
      <c r="E769" s="11">
        <v>23.7</v>
      </c>
      <c r="F769" s="17">
        <f t="shared" si="164"/>
        <v>-1.4722222222222223</v>
      </c>
      <c r="G769" s="17">
        <f t="shared" si="165"/>
        <v>-5.3000000000000007</v>
      </c>
      <c r="H769" s="17">
        <f t="shared" si="155"/>
        <v>6.583333333333333</v>
      </c>
      <c r="I769">
        <f t="shared" si="156"/>
        <v>-2738.3333333333335</v>
      </c>
      <c r="J769">
        <f t="shared" si="157"/>
        <v>346.68539999999996</v>
      </c>
      <c r="K769">
        <f t="shared" si="158"/>
        <v>3.0709933333333339</v>
      </c>
      <c r="L769" s="17">
        <f t="shared" si="159"/>
        <v>-2388.5769400000004</v>
      </c>
      <c r="M769" s="26">
        <f t="shared" si="160"/>
        <v>-2388.5769400000004</v>
      </c>
      <c r="N769">
        <f t="shared" si="161"/>
        <v>-2704665.2883933336</v>
      </c>
      <c r="O769" s="18">
        <f t="shared" si="166"/>
        <v>288613603.35379583</v>
      </c>
      <c r="P769" s="18">
        <f t="shared" si="162"/>
        <v>40306.458333333328</v>
      </c>
      <c r="Q769" s="17">
        <f t="shared" si="167"/>
        <v>42346629.328703724</v>
      </c>
      <c r="R769" s="17">
        <f t="shared" si="163"/>
        <v>55646.030655326838</v>
      </c>
    </row>
    <row r="770" spans="1:18" x14ac:dyDescent="0.25">
      <c r="A770" s="17">
        <f t="shared" si="154"/>
        <v>884.22222222222217</v>
      </c>
      <c r="B770" s="4" t="s">
        <v>38</v>
      </c>
      <c r="C770" s="4">
        <v>762</v>
      </c>
      <c r="D770" s="4">
        <v>173</v>
      </c>
      <c r="E770" s="11">
        <v>18.399999999999999</v>
      </c>
      <c r="F770" s="17">
        <f t="shared" si="164"/>
        <v>-1.3055555555555554</v>
      </c>
      <c r="G770" s="17">
        <f t="shared" si="165"/>
        <v>-4.6999999999999993</v>
      </c>
      <c r="H770" s="17">
        <f t="shared" si="155"/>
        <v>5.1111111111111107</v>
      </c>
      <c r="I770">
        <f t="shared" si="156"/>
        <v>-2428.333333333333</v>
      </c>
      <c r="J770">
        <f t="shared" si="157"/>
        <v>346.68539999999996</v>
      </c>
      <c r="K770">
        <f t="shared" si="158"/>
        <v>2.3842311111111116</v>
      </c>
      <c r="L770" s="17">
        <f t="shared" si="159"/>
        <v>-2079.263702222222</v>
      </c>
      <c r="M770" s="26">
        <f t="shared" si="160"/>
        <v>-2079.263702222222</v>
      </c>
      <c r="N770">
        <f t="shared" si="161"/>
        <v>-1838531.1713649379</v>
      </c>
      <c r="O770" s="18">
        <f t="shared" si="166"/>
        <v>285908938.06540251</v>
      </c>
      <c r="P770" s="18">
        <f t="shared" si="162"/>
        <v>24294.81481481481</v>
      </c>
      <c r="Q770" s="17">
        <f t="shared" si="167"/>
        <v>42386935.78703706</v>
      </c>
      <c r="R770" s="17">
        <f t="shared" si="163"/>
        <v>55625.899982988267</v>
      </c>
    </row>
    <row r="771" spans="1:18" x14ac:dyDescent="0.25">
      <c r="A771" s="17">
        <f t="shared" si="154"/>
        <v>691.16666666666663</v>
      </c>
      <c r="B771" s="4" t="s">
        <v>38</v>
      </c>
      <c r="C771" s="4">
        <v>763</v>
      </c>
      <c r="D771" s="4">
        <v>174</v>
      </c>
      <c r="E771" s="11">
        <v>14.3</v>
      </c>
      <c r="F771" s="17">
        <f t="shared" si="164"/>
        <v>-0.88888888888888862</v>
      </c>
      <c r="G771" s="17">
        <f t="shared" si="165"/>
        <v>-3.1999999999999993</v>
      </c>
      <c r="H771" s="17">
        <f t="shared" si="155"/>
        <v>3.9722222222222223</v>
      </c>
      <c r="I771">
        <f t="shared" si="156"/>
        <v>-1653.3333333333328</v>
      </c>
      <c r="J771">
        <f t="shared" si="157"/>
        <v>346.68539999999996</v>
      </c>
      <c r="K771">
        <f t="shared" si="158"/>
        <v>1.8529622222222226</v>
      </c>
      <c r="L771" s="17">
        <f t="shared" si="159"/>
        <v>-1304.7949711111105</v>
      </c>
      <c r="M771" s="26">
        <f t="shared" si="160"/>
        <v>-1304.7949711111105</v>
      </c>
      <c r="N771">
        <f t="shared" si="161"/>
        <v>-901830.79086629581</v>
      </c>
      <c r="O771" s="18">
        <f t="shared" si="166"/>
        <v>284070406.89403754</v>
      </c>
      <c r="P771" s="18">
        <f t="shared" si="162"/>
        <v>14674.050925925927</v>
      </c>
      <c r="Q771" s="17">
        <f t="shared" si="167"/>
        <v>42411230.601851873</v>
      </c>
      <c r="R771" s="17">
        <f t="shared" si="163"/>
        <v>55584.836961797999</v>
      </c>
    </row>
    <row r="772" spans="1:18" x14ac:dyDescent="0.25">
      <c r="A772" s="17">
        <f t="shared" si="154"/>
        <v>583.33333333333326</v>
      </c>
      <c r="B772" s="4" t="s">
        <v>38</v>
      </c>
      <c r="C772" s="4">
        <v>764</v>
      </c>
      <c r="D772" s="4">
        <v>175</v>
      </c>
      <c r="E772" s="11">
        <v>12</v>
      </c>
      <c r="F772" s="17">
        <f t="shared" si="164"/>
        <v>-0.20833333333333331</v>
      </c>
      <c r="G772" s="17">
        <f t="shared" si="165"/>
        <v>-0.75</v>
      </c>
      <c r="H772" s="17">
        <f t="shared" si="155"/>
        <v>3.333333333333333</v>
      </c>
      <c r="I772">
        <f t="shared" si="156"/>
        <v>-387.49999999999994</v>
      </c>
      <c r="J772">
        <f t="shared" si="157"/>
        <v>346.68539999999996</v>
      </c>
      <c r="K772">
        <f t="shared" si="158"/>
        <v>1.5549333333333335</v>
      </c>
      <c r="L772" s="17">
        <f t="shared" si="159"/>
        <v>-39.259666666666654</v>
      </c>
      <c r="M772" s="26">
        <f t="shared" si="160"/>
        <v>-39.259666666666647</v>
      </c>
      <c r="N772">
        <f t="shared" si="161"/>
        <v>-22901.472222222208</v>
      </c>
      <c r="O772" s="18">
        <f t="shared" si="166"/>
        <v>283168576.10317123</v>
      </c>
      <c r="P772" s="18">
        <f t="shared" si="162"/>
        <v>10333.333333333332</v>
      </c>
      <c r="Q772" s="17">
        <f t="shared" si="167"/>
        <v>42425904.652777798</v>
      </c>
      <c r="R772" s="17">
        <f t="shared" si="163"/>
        <v>55531.288812536382</v>
      </c>
    </row>
    <row r="773" spans="1:18" x14ac:dyDescent="0.25">
      <c r="A773" s="17">
        <f t="shared" si="154"/>
        <v>625.77777777777783</v>
      </c>
      <c r="B773" s="4" t="s">
        <v>38</v>
      </c>
      <c r="C773" s="4">
        <v>765</v>
      </c>
      <c r="D773" s="4">
        <v>176</v>
      </c>
      <c r="E773" s="11">
        <v>12.8</v>
      </c>
      <c r="F773" s="17">
        <f t="shared" si="164"/>
        <v>0.55555555555555558</v>
      </c>
      <c r="G773" s="17">
        <f t="shared" si="165"/>
        <v>2</v>
      </c>
      <c r="H773" s="17">
        <f t="shared" si="155"/>
        <v>3.5555555555555558</v>
      </c>
      <c r="I773">
        <f t="shared" si="156"/>
        <v>1033.3333333333335</v>
      </c>
      <c r="J773">
        <f t="shared" si="157"/>
        <v>346.68539999999996</v>
      </c>
      <c r="K773">
        <f t="shared" si="158"/>
        <v>1.658595555555556</v>
      </c>
      <c r="L773" s="17">
        <f t="shared" si="159"/>
        <v>1381.677328888889</v>
      </c>
      <c r="M773" s="26">
        <f t="shared" si="160"/>
        <v>1381.677328888889</v>
      </c>
      <c r="N773">
        <f t="shared" si="161"/>
        <v>864622.96847802482</v>
      </c>
      <c r="O773" s="18">
        <f t="shared" si="166"/>
        <v>283145674.63094902</v>
      </c>
      <c r="P773" s="18">
        <f t="shared" si="162"/>
        <v>11757.037037037038</v>
      </c>
      <c r="Q773" s="17">
        <f t="shared" si="167"/>
        <v>42436237.986111134</v>
      </c>
      <c r="R773" s="17">
        <f t="shared" si="163"/>
        <v>55472.206517792336</v>
      </c>
    </row>
    <row r="774" spans="1:18" x14ac:dyDescent="0.25">
      <c r="A774" s="17">
        <f t="shared" si="154"/>
        <v>786.66666666666674</v>
      </c>
      <c r="B774" s="4" t="s">
        <v>38</v>
      </c>
      <c r="C774" s="4">
        <v>766</v>
      </c>
      <c r="D774" s="4">
        <v>177</v>
      </c>
      <c r="E774" s="11">
        <v>16</v>
      </c>
      <c r="F774" s="17">
        <f t="shared" si="164"/>
        <v>0.87500000000000011</v>
      </c>
      <c r="G774" s="17">
        <f t="shared" si="165"/>
        <v>3.1500000000000004</v>
      </c>
      <c r="H774" s="17">
        <f t="shared" si="155"/>
        <v>4.4444444444444446</v>
      </c>
      <c r="I774">
        <f t="shared" si="156"/>
        <v>1627.5000000000002</v>
      </c>
      <c r="J774">
        <f t="shared" si="157"/>
        <v>346.68539999999996</v>
      </c>
      <c r="K774">
        <f t="shared" si="158"/>
        <v>2.0732444444444451</v>
      </c>
      <c r="L774" s="17">
        <f t="shared" si="159"/>
        <v>1976.2586444444448</v>
      </c>
      <c r="M774" s="26">
        <f t="shared" si="160"/>
        <v>1976.2586444444446</v>
      </c>
      <c r="N774">
        <f t="shared" si="161"/>
        <v>1554656.8002962966</v>
      </c>
      <c r="O774" s="18">
        <f t="shared" si="166"/>
        <v>284010297.59942704</v>
      </c>
      <c r="P774" s="18">
        <f t="shared" si="162"/>
        <v>18370.370370370372</v>
      </c>
      <c r="Q774" s="17">
        <f t="shared" si="167"/>
        <v>42447995.023148172</v>
      </c>
      <c r="R774" s="17">
        <f t="shared" si="163"/>
        <v>55415.13710593756</v>
      </c>
    </row>
    <row r="775" spans="1:18" x14ac:dyDescent="0.25">
      <c r="A775" s="17">
        <f t="shared" si="154"/>
        <v>944.38888888888903</v>
      </c>
      <c r="B775" s="4" t="s">
        <v>38</v>
      </c>
      <c r="C775" s="4">
        <v>767</v>
      </c>
      <c r="D775" s="4">
        <v>178</v>
      </c>
      <c r="E775" s="11">
        <v>19.100000000000001</v>
      </c>
      <c r="F775" s="17">
        <f t="shared" si="164"/>
        <v>0.88888888888888862</v>
      </c>
      <c r="G775" s="17">
        <f t="shared" si="165"/>
        <v>3.1999999999999993</v>
      </c>
      <c r="H775" s="17">
        <f t="shared" si="155"/>
        <v>5.3055555555555562</v>
      </c>
      <c r="I775">
        <f t="shared" si="156"/>
        <v>1653.3333333333328</v>
      </c>
      <c r="J775">
        <f t="shared" si="157"/>
        <v>346.68539999999996</v>
      </c>
      <c r="K775">
        <f t="shared" si="158"/>
        <v>2.4749355555555566</v>
      </c>
      <c r="L775" s="17">
        <f t="shared" si="159"/>
        <v>2002.4936688888884</v>
      </c>
      <c r="M775" s="26">
        <f t="shared" si="160"/>
        <v>2002.4936688888884</v>
      </c>
      <c r="N775">
        <f t="shared" si="161"/>
        <v>1891132.7709690121</v>
      </c>
      <c r="O775" s="18">
        <f t="shared" si="166"/>
        <v>285564954.39972335</v>
      </c>
      <c r="P775" s="18">
        <f t="shared" si="162"/>
        <v>26178.49537037038</v>
      </c>
      <c r="Q775" s="17">
        <f t="shared" si="167"/>
        <v>42466365.393518545</v>
      </c>
      <c r="R775" s="17">
        <f t="shared" si="163"/>
        <v>55366.838844222351</v>
      </c>
    </row>
    <row r="776" spans="1:18" x14ac:dyDescent="0.25">
      <c r="A776" s="17">
        <f t="shared" si="154"/>
        <v>1113.7777777777776</v>
      </c>
      <c r="B776" s="4" t="s">
        <v>38</v>
      </c>
      <c r="C776" s="4">
        <v>768</v>
      </c>
      <c r="D776" s="4">
        <v>179</v>
      </c>
      <c r="E776" s="11">
        <v>22.4</v>
      </c>
      <c r="F776" s="17">
        <f t="shared" si="164"/>
        <v>0.90277777777777779</v>
      </c>
      <c r="G776" s="17">
        <f t="shared" si="165"/>
        <v>3.25</v>
      </c>
      <c r="H776" s="17">
        <f t="shared" si="155"/>
        <v>6.2222222222222214</v>
      </c>
      <c r="I776">
        <f t="shared" si="156"/>
        <v>1679.1666666666667</v>
      </c>
      <c r="J776">
        <f t="shared" si="157"/>
        <v>346.68539999999996</v>
      </c>
      <c r="K776">
        <f t="shared" si="158"/>
        <v>2.9025422222222228</v>
      </c>
      <c r="L776" s="17">
        <f t="shared" si="159"/>
        <v>2028.7546088888889</v>
      </c>
      <c r="M776" s="26">
        <f t="shared" si="160"/>
        <v>2028.7546088888889</v>
      </c>
      <c r="N776">
        <f t="shared" si="161"/>
        <v>2259581.7999446909</v>
      </c>
      <c r="O776" s="18">
        <f t="shared" si="166"/>
        <v>287456087.17069238</v>
      </c>
      <c r="P776" s="18">
        <f t="shared" si="162"/>
        <v>36005.925925925912</v>
      </c>
      <c r="Q776" s="17">
        <f t="shared" si="167"/>
        <v>42492543.888888918</v>
      </c>
      <c r="R776" s="17">
        <f t="shared" si="163"/>
        <v>55328.833188657445</v>
      </c>
    </row>
    <row r="777" spans="1:18" x14ac:dyDescent="0.25">
      <c r="A777" s="17">
        <f t="shared" ref="A777:A840" si="168">(E777/3.6)*D777</f>
        <v>1280</v>
      </c>
      <c r="B777" s="4" t="s">
        <v>38</v>
      </c>
      <c r="C777" s="4">
        <v>769</v>
      </c>
      <c r="D777" s="4">
        <v>180</v>
      </c>
      <c r="E777" s="11">
        <v>25.6</v>
      </c>
      <c r="F777" s="17">
        <f t="shared" si="164"/>
        <v>1.0694444444444449</v>
      </c>
      <c r="G777" s="17">
        <f t="shared" si="165"/>
        <v>3.8500000000000014</v>
      </c>
      <c r="H777" s="17">
        <f t="shared" ref="H777:H840" si="169">SUM(E777/3.6)</f>
        <v>7.1111111111111116</v>
      </c>
      <c r="I777">
        <f t="shared" ref="I777:I840" si="170">SUM($J$2*F777)</f>
        <v>1989.1666666666674</v>
      </c>
      <c r="J777">
        <f t="shared" ref="J777:J840" si="171">$J$4*$J$2*9.81</f>
        <v>346.68539999999996</v>
      </c>
      <c r="K777">
        <f t="shared" ref="K777:K840" si="172">SUM(0.5*$J$5*$J$3*$M$2*H777)</f>
        <v>3.3171911111111121</v>
      </c>
      <c r="L777" s="17">
        <f t="shared" ref="L777:L840" si="173">SUM(I777+J777+K777)</f>
        <v>2339.1692577777785</v>
      </c>
      <c r="M777" s="26">
        <f t="shared" ref="M777:M840" si="174">SUM(J777+K777)+($J$2*F777)</f>
        <v>2339.1692577777785</v>
      </c>
      <c r="N777">
        <f t="shared" ref="N777:N840" si="175">M777*A777</f>
        <v>2994136.6499555567</v>
      </c>
      <c r="O777" s="18">
        <f t="shared" si="166"/>
        <v>289715668.97063708</v>
      </c>
      <c r="P777" s="18">
        <f t="shared" ref="P777:P840" si="176">0.5*$J$2*(H777^2)</f>
        <v>47028.148148148153</v>
      </c>
      <c r="Q777" s="17">
        <f t="shared" si="167"/>
        <v>42528549.814814843</v>
      </c>
      <c r="R777" s="17">
        <f t="shared" ref="R777:R840" si="177">Q777/C777</f>
        <v>55303.705871020604</v>
      </c>
    </row>
    <row r="778" spans="1:18" x14ac:dyDescent="0.25">
      <c r="A778" s="17">
        <f t="shared" si="168"/>
        <v>1513.3611111111111</v>
      </c>
      <c r="B778" s="4" t="s">
        <v>38</v>
      </c>
      <c r="C778" s="4">
        <v>770</v>
      </c>
      <c r="D778" s="4">
        <v>181</v>
      </c>
      <c r="E778" s="11">
        <v>30.1</v>
      </c>
      <c r="F778" s="17">
        <f t="shared" ref="F778:F841" si="178">($E779-$E777)/2/3.6</f>
        <v>1.3472222222222217</v>
      </c>
      <c r="G778" s="17">
        <f t="shared" ref="G778:G841" si="179">($E779-$E777)/2</f>
        <v>4.8499999999999979</v>
      </c>
      <c r="H778" s="17">
        <f t="shared" si="169"/>
        <v>8.3611111111111107</v>
      </c>
      <c r="I778">
        <f t="shared" si="170"/>
        <v>2505.8333333333321</v>
      </c>
      <c r="J778">
        <f t="shared" si="171"/>
        <v>346.68539999999996</v>
      </c>
      <c r="K778">
        <f t="shared" si="172"/>
        <v>3.900291111111112</v>
      </c>
      <c r="L778" s="17">
        <f t="shared" si="173"/>
        <v>2856.419024444443</v>
      </c>
      <c r="M778" s="26">
        <f t="shared" si="174"/>
        <v>2856.419024444443</v>
      </c>
      <c r="N778">
        <f t="shared" si="175"/>
        <v>4322793.4686321579</v>
      </c>
      <c r="O778" s="18">
        <f t="shared" ref="O778:O841" si="180">SUM(O777+N777)</f>
        <v>292709805.62059265</v>
      </c>
      <c r="P778" s="18">
        <f t="shared" si="176"/>
        <v>65014.606481481474</v>
      </c>
      <c r="Q778" s="17">
        <f t="shared" ref="Q778:Q841" si="181">SUM(Q777+P777)</f>
        <v>42575577.962962992</v>
      </c>
      <c r="R778" s="17">
        <f t="shared" si="177"/>
        <v>55292.95839345843</v>
      </c>
    </row>
    <row r="779" spans="1:18" x14ac:dyDescent="0.25">
      <c r="A779" s="17">
        <f t="shared" si="168"/>
        <v>1784.6111111111111</v>
      </c>
      <c r="B779" s="4" t="s">
        <v>38</v>
      </c>
      <c r="C779" s="4">
        <v>771</v>
      </c>
      <c r="D779" s="4">
        <v>182</v>
      </c>
      <c r="E779" s="11">
        <v>35.299999999999997</v>
      </c>
      <c r="F779" s="17">
        <f t="shared" si="178"/>
        <v>1.3611111111111107</v>
      </c>
      <c r="G779" s="17">
        <f t="shared" si="179"/>
        <v>4.8999999999999986</v>
      </c>
      <c r="H779" s="17">
        <f t="shared" si="169"/>
        <v>9.8055555555555554</v>
      </c>
      <c r="I779">
        <f t="shared" si="170"/>
        <v>2531.6666666666661</v>
      </c>
      <c r="J779">
        <f t="shared" si="171"/>
        <v>346.68539999999996</v>
      </c>
      <c r="K779">
        <f t="shared" si="172"/>
        <v>4.5740955555555569</v>
      </c>
      <c r="L779" s="17">
        <f t="shared" si="173"/>
        <v>2882.9261622222216</v>
      </c>
      <c r="M779" s="26">
        <f t="shared" si="174"/>
        <v>2882.9261622222216</v>
      </c>
      <c r="N779">
        <f t="shared" si="175"/>
        <v>5144902.0616146903</v>
      </c>
      <c r="O779" s="18">
        <f t="shared" si="180"/>
        <v>297032599.08922482</v>
      </c>
      <c r="P779" s="18">
        <f t="shared" si="176"/>
        <v>89418.495370370365</v>
      </c>
      <c r="Q779" s="17">
        <f t="shared" si="181"/>
        <v>42640592.569444478</v>
      </c>
      <c r="R779" s="17">
        <f t="shared" si="177"/>
        <v>55305.56753494744</v>
      </c>
    </row>
    <row r="780" spans="1:18" x14ac:dyDescent="0.25">
      <c r="A780" s="17">
        <f t="shared" si="168"/>
        <v>2028.2499999999998</v>
      </c>
      <c r="B780" s="4" t="s">
        <v>38</v>
      </c>
      <c r="C780" s="4">
        <v>772</v>
      </c>
      <c r="D780" s="4">
        <v>183</v>
      </c>
      <c r="E780" s="11">
        <v>39.9</v>
      </c>
      <c r="F780" s="17">
        <f t="shared" si="178"/>
        <v>1.2777777777777781</v>
      </c>
      <c r="G780" s="17">
        <f t="shared" si="179"/>
        <v>4.6000000000000014</v>
      </c>
      <c r="H780" s="17">
        <f t="shared" si="169"/>
        <v>11.083333333333332</v>
      </c>
      <c r="I780">
        <f t="shared" si="170"/>
        <v>2376.6666666666674</v>
      </c>
      <c r="J780">
        <f t="shared" si="171"/>
        <v>346.68539999999996</v>
      </c>
      <c r="K780">
        <f t="shared" si="172"/>
        <v>5.1701533333333343</v>
      </c>
      <c r="L780" s="17">
        <f t="shared" si="173"/>
        <v>2728.5222200000007</v>
      </c>
      <c r="M780" s="26">
        <f t="shared" si="174"/>
        <v>2728.5222200000007</v>
      </c>
      <c r="N780">
        <f t="shared" si="175"/>
        <v>5534125.1927150013</v>
      </c>
      <c r="O780" s="18">
        <f t="shared" si="180"/>
        <v>302177501.15083951</v>
      </c>
      <c r="P780" s="18">
        <f t="shared" si="176"/>
        <v>114241.45833333331</v>
      </c>
      <c r="Q780" s="17">
        <f t="shared" si="181"/>
        <v>42730011.064814851</v>
      </c>
      <c r="R780" s="17">
        <f t="shared" si="177"/>
        <v>55349.755265304208</v>
      </c>
    </row>
    <row r="781" spans="1:18" x14ac:dyDescent="0.25">
      <c r="A781" s="17">
        <f t="shared" si="168"/>
        <v>2274.4444444444443</v>
      </c>
      <c r="B781" s="4" t="s">
        <v>38</v>
      </c>
      <c r="C781" s="4">
        <v>773</v>
      </c>
      <c r="D781" s="4">
        <v>184</v>
      </c>
      <c r="E781" s="11">
        <v>44.5</v>
      </c>
      <c r="F781" s="17">
        <f t="shared" si="178"/>
        <v>1.0555555555555558</v>
      </c>
      <c r="G781" s="17">
        <f t="shared" si="179"/>
        <v>3.8000000000000007</v>
      </c>
      <c r="H781" s="17">
        <f t="shared" si="169"/>
        <v>12.361111111111111</v>
      </c>
      <c r="I781">
        <f t="shared" si="170"/>
        <v>1963.3333333333337</v>
      </c>
      <c r="J781">
        <f t="shared" si="171"/>
        <v>346.68539999999996</v>
      </c>
      <c r="K781">
        <f t="shared" si="172"/>
        <v>5.7662111111111125</v>
      </c>
      <c r="L781" s="17">
        <f t="shared" si="173"/>
        <v>2315.784944444445</v>
      </c>
      <c r="M781" s="26">
        <f t="shared" si="174"/>
        <v>2315.7849444444446</v>
      </c>
      <c r="N781">
        <f t="shared" si="175"/>
        <v>5267124.201419753</v>
      </c>
      <c r="O781" s="18">
        <f t="shared" si="180"/>
        <v>307711626.3435545</v>
      </c>
      <c r="P781" s="18">
        <f t="shared" si="176"/>
        <v>142101.27314814815</v>
      </c>
      <c r="Q781" s="17">
        <f t="shared" si="181"/>
        <v>42844252.523148187</v>
      </c>
      <c r="R781" s="17">
        <f t="shared" si="177"/>
        <v>55425.941168367644</v>
      </c>
    </row>
    <row r="782" spans="1:18" x14ac:dyDescent="0.25">
      <c r="A782" s="17">
        <f t="shared" si="168"/>
        <v>2440.9722222222222</v>
      </c>
      <c r="B782" s="4" t="s">
        <v>38</v>
      </c>
      <c r="C782" s="4">
        <v>774</v>
      </c>
      <c r="D782" s="4">
        <v>185</v>
      </c>
      <c r="E782" s="11">
        <v>47.5</v>
      </c>
      <c r="F782" s="17">
        <f t="shared" si="178"/>
        <v>0.88888888888888862</v>
      </c>
      <c r="G782" s="17">
        <f t="shared" si="179"/>
        <v>3.1999999999999993</v>
      </c>
      <c r="H782" s="17">
        <f t="shared" si="169"/>
        <v>13.194444444444445</v>
      </c>
      <c r="I782">
        <f t="shared" si="170"/>
        <v>1653.3333333333328</v>
      </c>
      <c r="J782">
        <f t="shared" si="171"/>
        <v>346.68539999999996</v>
      </c>
      <c r="K782">
        <f t="shared" si="172"/>
        <v>6.1549444444444461</v>
      </c>
      <c r="L782" s="17">
        <f t="shared" si="173"/>
        <v>2006.1736777777774</v>
      </c>
      <c r="M782" s="26">
        <f t="shared" si="174"/>
        <v>2006.1736777777771</v>
      </c>
      <c r="N782">
        <f t="shared" si="175"/>
        <v>4897014.2204089491</v>
      </c>
      <c r="O782" s="18">
        <f t="shared" si="180"/>
        <v>312978750.54497427</v>
      </c>
      <c r="P782" s="18">
        <f t="shared" si="176"/>
        <v>161906.82870370371</v>
      </c>
      <c r="Q782" s="17">
        <f t="shared" si="181"/>
        <v>42986353.796296336</v>
      </c>
      <c r="R782" s="17">
        <f t="shared" si="177"/>
        <v>55537.924801416455</v>
      </c>
    </row>
    <row r="783" spans="1:18" x14ac:dyDescent="0.25">
      <c r="A783" s="17">
        <f t="shared" si="168"/>
        <v>2629.833333333333</v>
      </c>
      <c r="B783" s="4" t="s">
        <v>38</v>
      </c>
      <c r="C783" s="4">
        <v>775</v>
      </c>
      <c r="D783" s="4">
        <v>186</v>
      </c>
      <c r="E783" s="11">
        <v>50.9</v>
      </c>
      <c r="F783" s="17">
        <f t="shared" si="178"/>
        <v>0.91666666666666685</v>
      </c>
      <c r="G783" s="17">
        <f t="shared" si="179"/>
        <v>3.3000000000000007</v>
      </c>
      <c r="H783" s="17">
        <f t="shared" si="169"/>
        <v>14.138888888888888</v>
      </c>
      <c r="I783">
        <f t="shared" si="170"/>
        <v>1705.0000000000005</v>
      </c>
      <c r="J783">
        <f t="shared" si="171"/>
        <v>346.68539999999996</v>
      </c>
      <c r="K783">
        <f t="shared" si="172"/>
        <v>6.5955088888888902</v>
      </c>
      <c r="L783" s="17">
        <f t="shared" si="173"/>
        <v>2058.2809088888894</v>
      </c>
      <c r="M783" s="26">
        <f t="shared" si="174"/>
        <v>2058.2809088888894</v>
      </c>
      <c r="N783">
        <f t="shared" si="175"/>
        <v>5412935.7435596306</v>
      </c>
      <c r="O783" s="18">
        <f t="shared" si="180"/>
        <v>317875764.76538324</v>
      </c>
      <c r="P783" s="18">
        <f t="shared" si="176"/>
        <v>185914.60648148146</v>
      </c>
      <c r="Q783" s="17">
        <f t="shared" si="181"/>
        <v>43148260.625000037</v>
      </c>
      <c r="R783" s="17">
        <f t="shared" si="177"/>
        <v>55675.175000000047</v>
      </c>
    </row>
    <row r="784" spans="1:18" x14ac:dyDescent="0.25">
      <c r="A784" s="17">
        <f t="shared" si="168"/>
        <v>2810.1944444444448</v>
      </c>
      <c r="B784" s="4" t="s">
        <v>38</v>
      </c>
      <c r="C784" s="4">
        <v>776</v>
      </c>
      <c r="D784" s="4">
        <v>187</v>
      </c>
      <c r="E784" s="11">
        <v>54.1</v>
      </c>
      <c r="F784" s="17">
        <f t="shared" si="178"/>
        <v>0.74999999999999978</v>
      </c>
      <c r="G784" s="17">
        <f t="shared" si="179"/>
        <v>2.6999999999999993</v>
      </c>
      <c r="H784" s="17">
        <f t="shared" si="169"/>
        <v>15.027777777777779</v>
      </c>
      <c r="I784">
        <f t="shared" si="170"/>
        <v>1394.9999999999995</v>
      </c>
      <c r="J784">
        <f t="shared" si="171"/>
        <v>346.68539999999996</v>
      </c>
      <c r="K784">
        <f t="shared" si="172"/>
        <v>7.0101577777777795</v>
      </c>
      <c r="L784" s="17">
        <f t="shared" si="173"/>
        <v>1748.6955577777771</v>
      </c>
      <c r="M784" s="26">
        <f t="shared" si="174"/>
        <v>1748.6955577777774</v>
      </c>
      <c r="N784">
        <f t="shared" si="175"/>
        <v>4914174.5414917897</v>
      </c>
      <c r="O784" s="18">
        <f t="shared" si="180"/>
        <v>323288700.5089429</v>
      </c>
      <c r="P784" s="18">
        <f t="shared" si="176"/>
        <v>210025.71759259261</v>
      </c>
      <c r="Q784" s="17">
        <f t="shared" si="181"/>
        <v>43334175.231481522</v>
      </c>
      <c r="R784" s="17">
        <f t="shared" si="177"/>
        <v>55843.009318919489</v>
      </c>
    </row>
    <row r="785" spans="1:18" x14ac:dyDescent="0.25">
      <c r="A785" s="17">
        <f t="shared" si="168"/>
        <v>2940.1111111111109</v>
      </c>
      <c r="B785" s="4" t="s">
        <v>38</v>
      </c>
      <c r="C785" s="4">
        <v>777</v>
      </c>
      <c r="D785" s="4">
        <v>188</v>
      </c>
      <c r="E785" s="11">
        <v>56.3</v>
      </c>
      <c r="F785" s="17">
        <f t="shared" si="178"/>
        <v>0.55555555555555558</v>
      </c>
      <c r="G785" s="17">
        <f t="shared" si="179"/>
        <v>2</v>
      </c>
      <c r="H785" s="17">
        <f t="shared" si="169"/>
        <v>15.638888888888888</v>
      </c>
      <c r="I785">
        <f t="shared" si="170"/>
        <v>1033.3333333333335</v>
      </c>
      <c r="J785">
        <f t="shared" si="171"/>
        <v>346.68539999999996</v>
      </c>
      <c r="K785">
        <f t="shared" si="172"/>
        <v>7.2952288888888903</v>
      </c>
      <c r="L785" s="17">
        <f t="shared" si="173"/>
        <v>1387.3139622222222</v>
      </c>
      <c r="M785" s="26">
        <f t="shared" si="174"/>
        <v>1387.3139622222225</v>
      </c>
      <c r="N785">
        <f t="shared" si="175"/>
        <v>4078857.194929136</v>
      </c>
      <c r="O785" s="18">
        <f t="shared" si="180"/>
        <v>328202875.05043471</v>
      </c>
      <c r="P785" s="18">
        <f t="shared" si="176"/>
        <v>227454.60648148143</v>
      </c>
      <c r="Q785" s="17">
        <f t="shared" si="181"/>
        <v>43544200.949074112</v>
      </c>
      <c r="R785" s="17">
        <f t="shared" si="177"/>
        <v>56041.442662901041</v>
      </c>
    </row>
    <row r="786" spans="1:18" x14ac:dyDescent="0.25">
      <c r="A786" s="17">
        <f t="shared" si="168"/>
        <v>3050.25</v>
      </c>
      <c r="B786" s="4" t="s">
        <v>38</v>
      </c>
      <c r="C786" s="4">
        <v>778</v>
      </c>
      <c r="D786" s="4">
        <v>189</v>
      </c>
      <c r="E786" s="11">
        <v>58.1</v>
      </c>
      <c r="F786" s="17">
        <f t="shared" si="178"/>
        <v>0.4861111111111111</v>
      </c>
      <c r="G786" s="17">
        <f t="shared" si="179"/>
        <v>1.75</v>
      </c>
      <c r="H786" s="17">
        <f t="shared" si="169"/>
        <v>16.138888888888889</v>
      </c>
      <c r="I786">
        <f t="shared" si="170"/>
        <v>904.16666666666663</v>
      </c>
      <c r="J786">
        <f t="shared" si="171"/>
        <v>346.68539999999996</v>
      </c>
      <c r="K786">
        <f t="shared" si="172"/>
        <v>7.5284688888888907</v>
      </c>
      <c r="L786" s="17">
        <f t="shared" si="173"/>
        <v>1258.3805355555555</v>
      </c>
      <c r="M786" s="26">
        <f t="shared" si="174"/>
        <v>1258.3805355555555</v>
      </c>
      <c r="N786">
        <f t="shared" si="175"/>
        <v>3838375.2285783333</v>
      </c>
      <c r="O786" s="18">
        <f t="shared" si="180"/>
        <v>332281732.24536383</v>
      </c>
      <c r="P786" s="18">
        <f t="shared" si="176"/>
        <v>242231.27314814818</v>
      </c>
      <c r="Q786" s="17">
        <f t="shared" si="181"/>
        <v>43771655.555555597</v>
      </c>
      <c r="R786" s="17">
        <f t="shared" si="177"/>
        <v>56261.768066266835</v>
      </c>
    </row>
    <row r="787" spans="1:18" x14ac:dyDescent="0.25">
      <c r="A787" s="17">
        <f t="shared" si="168"/>
        <v>3156.1111111111109</v>
      </c>
      <c r="B787" s="4" t="s">
        <v>38</v>
      </c>
      <c r="C787" s="4">
        <v>779</v>
      </c>
      <c r="D787" s="4">
        <v>190</v>
      </c>
      <c r="E787" s="11">
        <v>59.8</v>
      </c>
      <c r="F787" s="17">
        <f t="shared" si="178"/>
        <v>0.41666666666666663</v>
      </c>
      <c r="G787" s="17">
        <f t="shared" si="179"/>
        <v>1.5</v>
      </c>
      <c r="H787" s="17">
        <f t="shared" si="169"/>
        <v>16.611111111111111</v>
      </c>
      <c r="I787">
        <f t="shared" si="170"/>
        <v>774.99999999999989</v>
      </c>
      <c r="J787">
        <f t="shared" si="171"/>
        <v>346.68539999999996</v>
      </c>
      <c r="K787">
        <f t="shared" si="172"/>
        <v>7.7487511111111127</v>
      </c>
      <c r="L787" s="17">
        <f t="shared" si="173"/>
        <v>1129.4341511111109</v>
      </c>
      <c r="M787" s="26">
        <f t="shared" si="174"/>
        <v>1129.4341511111111</v>
      </c>
      <c r="N787">
        <f t="shared" si="175"/>
        <v>3564619.6735901232</v>
      </c>
      <c r="O787" s="18">
        <f t="shared" si="180"/>
        <v>336120107.47394216</v>
      </c>
      <c r="P787" s="18">
        <f t="shared" si="176"/>
        <v>256613.98148148146</v>
      </c>
      <c r="Q787" s="17">
        <f t="shared" si="181"/>
        <v>44013886.828703746</v>
      </c>
      <c r="R787" s="17">
        <f t="shared" si="177"/>
        <v>56500.496570864889</v>
      </c>
    </row>
    <row r="788" spans="1:18" x14ac:dyDescent="0.25">
      <c r="A788" s="17">
        <f t="shared" si="168"/>
        <v>3241.6944444444443</v>
      </c>
      <c r="B788" s="4" t="s">
        <v>38</v>
      </c>
      <c r="C788" s="4">
        <v>780</v>
      </c>
      <c r="D788" s="4">
        <v>191</v>
      </c>
      <c r="E788" s="11">
        <v>61.1</v>
      </c>
      <c r="F788" s="17">
        <f t="shared" si="178"/>
        <v>0.31944444444444503</v>
      </c>
      <c r="G788" s="17">
        <f t="shared" si="179"/>
        <v>1.1500000000000021</v>
      </c>
      <c r="H788" s="17">
        <f t="shared" si="169"/>
        <v>16.972222222222221</v>
      </c>
      <c r="I788">
        <f t="shared" si="170"/>
        <v>594.16666666666777</v>
      </c>
      <c r="J788">
        <f t="shared" si="171"/>
        <v>346.68539999999996</v>
      </c>
      <c r="K788">
        <f t="shared" si="172"/>
        <v>7.9172022222222243</v>
      </c>
      <c r="L788" s="17">
        <f t="shared" si="173"/>
        <v>948.76926888889</v>
      </c>
      <c r="M788" s="26">
        <f t="shared" si="174"/>
        <v>948.76926888888988</v>
      </c>
      <c r="N788">
        <f t="shared" si="175"/>
        <v>3075620.0680167316</v>
      </c>
      <c r="O788" s="18">
        <f t="shared" si="180"/>
        <v>339684727.14753228</v>
      </c>
      <c r="P788" s="18">
        <f t="shared" si="176"/>
        <v>267892.38425925927</v>
      </c>
      <c r="Q788" s="17">
        <f t="shared" si="181"/>
        <v>44270500.810185231</v>
      </c>
      <c r="R788" s="17">
        <f t="shared" si="177"/>
        <v>56757.052320750299</v>
      </c>
    </row>
    <row r="789" spans="1:18" x14ac:dyDescent="0.25">
      <c r="A789" s="17">
        <f t="shared" si="168"/>
        <v>3312</v>
      </c>
      <c r="B789" s="4" t="s">
        <v>38</v>
      </c>
      <c r="C789" s="4">
        <v>781</v>
      </c>
      <c r="D789" s="4">
        <v>192</v>
      </c>
      <c r="E789" s="11">
        <v>62.1</v>
      </c>
      <c r="F789" s="17">
        <f t="shared" si="178"/>
        <v>0.23611111111111052</v>
      </c>
      <c r="G789" s="17">
        <f t="shared" si="179"/>
        <v>0.84999999999999787</v>
      </c>
      <c r="H789" s="17">
        <f t="shared" si="169"/>
        <v>17.25</v>
      </c>
      <c r="I789">
        <f t="shared" si="170"/>
        <v>439.16666666666555</v>
      </c>
      <c r="J789">
        <f t="shared" si="171"/>
        <v>346.68539999999996</v>
      </c>
      <c r="K789">
        <f t="shared" si="172"/>
        <v>8.0467800000000018</v>
      </c>
      <c r="L789" s="17">
        <f t="shared" si="173"/>
        <v>793.89884666666546</v>
      </c>
      <c r="M789" s="26">
        <f t="shared" si="174"/>
        <v>793.89884666666558</v>
      </c>
      <c r="N789">
        <f t="shared" si="175"/>
        <v>2629392.9801599965</v>
      </c>
      <c r="O789" s="18">
        <f t="shared" si="180"/>
        <v>342760347.21554899</v>
      </c>
      <c r="P789" s="18">
        <f t="shared" si="176"/>
        <v>276733.125</v>
      </c>
      <c r="Q789" s="17">
        <f t="shared" si="181"/>
        <v>44538393.194444492</v>
      </c>
      <c r="R789" s="17">
        <f t="shared" si="177"/>
        <v>57027.392054346339</v>
      </c>
    </row>
    <row r="790" spans="1:18" x14ac:dyDescent="0.25">
      <c r="A790" s="17">
        <f t="shared" si="168"/>
        <v>3366.7777777777774</v>
      </c>
      <c r="B790" s="4" t="s">
        <v>38</v>
      </c>
      <c r="C790" s="4">
        <v>782</v>
      </c>
      <c r="D790" s="4">
        <v>193</v>
      </c>
      <c r="E790" s="11">
        <v>62.8</v>
      </c>
      <c r="F790" s="17">
        <f t="shared" si="178"/>
        <v>0.16666666666666607</v>
      </c>
      <c r="G790" s="17">
        <f t="shared" si="179"/>
        <v>0.59999999999999787</v>
      </c>
      <c r="H790" s="17">
        <f t="shared" si="169"/>
        <v>17.444444444444443</v>
      </c>
      <c r="I790">
        <f t="shared" si="170"/>
        <v>309.99999999999892</v>
      </c>
      <c r="J790">
        <f t="shared" si="171"/>
        <v>346.68539999999996</v>
      </c>
      <c r="K790">
        <f t="shared" si="172"/>
        <v>8.1374844444444463</v>
      </c>
      <c r="L790" s="17">
        <f t="shared" si="173"/>
        <v>664.82288444444339</v>
      </c>
      <c r="M790" s="26">
        <f t="shared" si="174"/>
        <v>664.82288444444339</v>
      </c>
      <c r="N790">
        <f t="shared" si="175"/>
        <v>2238310.9135056753</v>
      </c>
      <c r="O790" s="18">
        <f t="shared" si="180"/>
        <v>345389740.19570899</v>
      </c>
      <c r="P790" s="18">
        <f t="shared" si="176"/>
        <v>283007.03703703702</v>
      </c>
      <c r="Q790" s="17">
        <f t="shared" si="181"/>
        <v>44815126.319444492</v>
      </c>
      <c r="R790" s="17">
        <f t="shared" si="177"/>
        <v>57308.345677038989</v>
      </c>
    </row>
    <row r="791" spans="1:18" x14ac:dyDescent="0.25">
      <c r="A791" s="17">
        <f t="shared" si="168"/>
        <v>3411.1666666666665</v>
      </c>
      <c r="B791" s="4" t="s">
        <v>38</v>
      </c>
      <c r="C791" s="4">
        <v>783</v>
      </c>
      <c r="D791" s="4">
        <v>194</v>
      </c>
      <c r="E791" s="11">
        <v>63.3</v>
      </c>
      <c r="F791" s="17">
        <f t="shared" si="178"/>
        <v>0.1111111111111117</v>
      </c>
      <c r="G791" s="17">
        <f t="shared" si="179"/>
        <v>0.40000000000000213</v>
      </c>
      <c r="H791" s="17">
        <f t="shared" si="169"/>
        <v>17.583333333333332</v>
      </c>
      <c r="I791">
        <f t="shared" si="170"/>
        <v>206.66666666666777</v>
      </c>
      <c r="J791">
        <f t="shared" si="171"/>
        <v>346.68539999999996</v>
      </c>
      <c r="K791">
        <f t="shared" si="172"/>
        <v>8.2022733333333342</v>
      </c>
      <c r="L791" s="17">
        <f t="shared" si="173"/>
        <v>561.55434000000105</v>
      </c>
      <c r="M791" s="26">
        <f t="shared" si="174"/>
        <v>561.55434000000105</v>
      </c>
      <c r="N791">
        <f t="shared" si="175"/>
        <v>1915555.4461300035</v>
      </c>
      <c r="O791" s="18">
        <f t="shared" si="180"/>
        <v>347628051.10921466</v>
      </c>
      <c r="P791" s="18">
        <f t="shared" si="176"/>
        <v>287531.45833333331</v>
      </c>
      <c r="Q791" s="17">
        <f t="shared" si="181"/>
        <v>45098133.35648153</v>
      </c>
      <c r="R791" s="17">
        <f t="shared" si="177"/>
        <v>57596.594325008336</v>
      </c>
    </row>
    <row r="792" spans="1:18" x14ac:dyDescent="0.25">
      <c r="A792" s="17">
        <f t="shared" si="168"/>
        <v>3445.0000000000005</v>
      </c>
      <c r="B792" s="4" t="s">
        <v>38</v>
      </c>
      <c r="C792" s="4">
        <v>784</v>
      </c>
      <c r="D792" s="4">
        <v>195</v>
      </c>
      <c r="E792" s="11">
        <v>63.6</v>
      </c>
      <c r="F792" s="17">
        <f t="shared" si="178"/>
        <v>9.7222222222222612E-2</v>
      </c>
      <c r="G792" s="17">
        <f t="shared" si="179"/>
        <v>0.35000000000000142</v>
      </c>
      <c r="H792" s="17">
        <f t="shared" si="169"/>
        <v>17.666666666666668</v>
      </c>
      <c r="I792">
        <f t="shared" si="170"/>
        <v>180.83333333333405</v>
      </c>
      <c r="J792">
        <f t="shared" si="171"/>
        <v>346.68539999999996</v>
      </c>
      <c r="K792">
        <f t="shared" si="172"/>
        <v>8.2411466666666691</v>
      </c>
      <c r="L792" s="17">
        <f t="shared" si="173"/>
        <v>535.75988000000063</v>
      </c>
      <c r="M792" s="26">
        <f t="shared" si="174"/>
        <v>535.75988000000075</v>
      </c>
      <c r="N792">
        <f t="shared" si="175"/>
        <v>1845692.7866000028</v>
      </c>
      <c r="O792" s="18">
        <f t="shared" si="180"/>
        <v>349543606.55534464</v>
      </c>
      <c r="P792" s="18">
        <f t="shared" si="176"/>
        <v>290263.33333333337</v>
      </c>
      <c r="Q792" s="17">
        <f t="shared" si="181"/>
        <v>45385664.814814866</v>
      </c>
      <c r="R792" s="17">
        <f t="shared" si="177"/>
        <v>57889.878590325083</v>
      </c>
    </row>
    <row r="793" spans="1:18" x14ac:dyDescent="0.25">
      <c r="A793" s="17">
        <f t="shared" si="168"/>
        <v>3484.4444444444448</v>
      </c>
      <c r="B793" s="4" t="s">
        <v>38</v>
      </c>
      <c r="C793" s="4">
        <v>785</v>
      </c>
      <c r="D793" s="4">
        <v>196</v>
      </c>
      <c r="E793" s="11">
        <v>64</v>
      </c>
      <c r="F793" s="17">
        <f t="shared" si="178"/>
        <v>0.15277777777777798</v>
      </c>
      <c r="G793" s="17">
        <f t="shared" si="179"/>
        <v>0.55000000000000071</v>
      </c>
      <c r="H793" s="17">
        <f t="shared" si="169"/>
        <v>17.777777777777779</v>
      </c>
      <c r="I793">
        <f t="shared" si="170"/>
        <v>284.16666666666703</v>
      </c>
      <c r="J793">
        <f t="shared" si="171"/>
        <v>346.68539999999996</v>
      </c>
      <c r="K793">
        <f t="shared" si="172"/>
        <v>8.2929777777777804</v>
      </c>
      <c r="L793" s="17">
        <f t="shared" si="173"/>
        <v>639.14504444444481</v>
      </c>
      <c r="M793" s="26">
        <f t="shared" si="174"/>
        <v>639.14504444444469</v>
      </c>
      <c r="N793">
        <f t="shared" si="175"/>
        <v>2227065.3993086428</v>
      </c>
      <c r="O793" s="18">
        <f t="shared" si="180"/>
        <v>351389299.34194463</v>
      </c>
      <c r="P793" s="18">
        <f t="shared" si="176"/>
        <v>293925.92592592596</v>
      </c>
      <c r="Q793" s="17">
        <f t="shared" si="181"/>
        <v>45675928.148148201</v>
      </c>
      <c r="R793" s="17">
        <f t="shared" si="177"/>
        <v>58185.895730125099</v>
      </c>
    </row>
    <row r="794" spans="1:18" x14ac:dyDescent="0.25">
      <c r="A794" s="17">
        <f t="shared" si="168"/>
        <v>3540.5277777777778</v>
      </c>
      <c r="B794" s="4" t="s">
        <v>38</v>
      </c>
      <c r="C794" s="4">
        <v>786</v>
      </c>
      <c r="D794" s="4">
        <v>197</v>
      </c>
      <c r="E794" s="11">
        <v>64.7</v>
      </c>
      <c r="F794" s="17">
        <f t="shared" si="178"/>
        <v>0.16666666666666705</v>
      </c>
      <c r="G794" s="17">
        <f t="shared" si="179"/>
        <v>0.60000000000000142</v>
      </c>
      <c r="H794" s="17">
        <f t="shared" si="169"/>
        <v>17.972222222222221</v>
      </c>
      <c r="I794">
        <f t="shared" si="170"/>
        <v>310.00000000000068</v>
      </c>
      <c r="J794">
        <f t="shared" si="171"/>
        <v>346.68539999999996</v>
      </c>
      <c r="K794">
        <f t="shared" si="172"/>
        <v>8.3836822222222231</v>
      </c>
      <c r="L794" s="17">
        <f t="shared" si="173"/>
        <v>665.06908222222285</v>
      </c>
      <c r="M794" s="26">
        <f t="shared" si="174"/>
        <v>665.06908222222285</v>
      </c>
      <c r="N794">
        <f t="shared" si="175"/>
        <v>2354695.5597489527</v>
      </c>
      <c r="O794" s="18">
        <f t="shared" si="180"/>
        <v>353616364.74125326</v>
      </c>
      <c r="P794" s="18">
        <f t="shared" si="176"/>
        <v>300390.71759259253</v>
      </c>
      <c r="Q794" s="17">
        <f t="shared" si="181"/>
        <v>45969854.074074127</v>
      </c>
      <c r="R794" s="17">
        <f t="shared" si="177"/>
        <v>58485.819432664284</v>
      </c>
    </row>
    <row r="795" spans="1:18" x14ac:dyDescent="0.25">
      <c r="A795" s="17">
        <f t="shared" si="168"/>
        <v>3586</v>
      </c>
      <c r="B795" s="4" t="s">
        <v>38</v>
      </c>
      <c r="C795" s="4">
        <v>787</v>
      </c>
      <c r="D795" s="4">
        <v>198</v>
      </c>
      <c r="E795" s="11">
        <v>65.2</v>
      </c>
      <c r="F795" s="17">
        <f t="shared" si="178"/>
        <v>8.3333333333332538E-2</v>
      </c>
      <c r="G795" s="17">
        <f t="shared" si="179"/>
        <v>0.29999999999999716</v>
      </c>
      <c r="H795" s="17">
        <f t="shared" si="169"/>
        <v>18.111111111111111</v>
      </c>
      <c r="I795">
        <f t="shared" si="170"/>
        <v>154.99999999999852</v>
      </c>
      <c r="J795">
        <f t="shared" si="171"/>
        <v>346.68539999999996</v>
      </c>
      <c r="K795">
        <f t="shared" si="172"/>
        <v>8.4484711111111128</v>
      </c>
      <c r="L795" s="17">
        <f t="shared" si="173"/>
        <v>510.13387111110961</v>
      </c>
      <c r="M795" s="26">
        <f t="shared" si="174"/>
        <v>510.13387111110961</v>
      </c>
      <c r="N795">
        <f t="shared" si="175"/>
        <v>1829340.0618044392</v>
      </c>
      <c r="O795" s="18">
        <f t="shared" si="180"/>
        <v>355971060.3010022</v>
      </c>
      <c r="P795" s="18">
        <f t="shared" si="176"/>
        <v>305051.48148148152</v>
      </c>
      <c r="Q795" s="17">
        <f t="shared" si="181"/>
        <v>46270244.791666716</v>
      </c>
      <c r="R795" s="17">
        <f t="shared" si="177"/>
        <v>58793.195415078422</v>
      </c>
    </row>
    <row r="796" spans="1:18" x14ac:dyDescent="0.25">
      <c r="A796" s="17">
        <f t="shared" si="168"/>
        <v>3609.6388888888891</v>
      </c>
      <c r="B796" s="4" t="s">
        <v>38</v>
      </c>
      <c r="C796" s="4">
        <v>788</v>
      </c>
      <c r="D796" s="4">
        <v>199</v>
      </c>
      <c r="E796" s="11">
        <v>65.3</v>
      </c>
      <c r="F796" s="17">
        <f t="shared" si="178"/>
        <v>1.3888888888888099E-2</v>
      </c>
      <c r="G796" s="17">
        <f t="shared" si="179"/>
        <v>4.9999999999997158E-2</v>
      </c>
      <c r="H796" s="17">
        <f t="shared" si="169"/>
        <v>18.138888888888889</v>
      </c>
      <c r="I796">
        <f t="shared" si="170"/>
        <v>25.833333333331865</v>
      </c>
      <c r="J796">
        <f t="shared" si="171"/>
        <v>346.68539999999996</v>
      </c>
      <c r="K796">
        <f t="shared" si="172"/>
        <v>8.4614288888888911</v>
      </c>
      <c r="L796" s="17">
        <f t="shared" si="173"/>
        <v>380.98016222222077</v>
      </c>
      <c r="M796" s="26">
        <f t="shared" si="174"/>
        <v>380.98016222222077</v>
      </c>
      <c r="N796">
        <f t="shared" si="175"/>
        <v>1375200.8094525258</v>
      </c>
      <c r="O796" s="18">
        <f t="shared" si="180"/>
        <v>357800400.36280662</v>
      </c>
      <c r="P796" s="18">
        <f t="shared" si="176"/>
        <v>305987.93981481483</v>
      </c>
      <c r="Q796" s="17">
        <f t="shared" si="181"/>
        <v>46575296.273148201</v>
      </c>
      <c r="R796" s="17">
        <f t="shared" si="177"/>
        <v>59105.705930391116</v>
      </c>
    </row>
    <row r="797" spans="1:18" x14ac:dyDescent="0.25">
      <c r="A797" s="17">
        <f t="shared" si="168"/>
        <v>3627.7777777777778</v>
      </c>
      <c r="B797" s="4" t="s">
        <v>38</v>
      </c>
      <c r="C797" s="4">
        <v>789</v>
      </c>
      <c r="D797" s="4">
        <v>200</v>
      </c>
      <c r="E797" s="11">
        <v>65.3</v>
      </c>
      <c r="F797" s="17">
        <f t="shared" si="178"/>
        <v>1.3888888888890073E-2</v>
      </c>
      <c r="G797" s="17">
        <f t="shared" si="179"/>
        <v>5.0000000000004263E-2</v>
      </c>
      <c r="H797" s="17">
        <f t="shared" si="169"/>
        <v>18.138888888888889</v>
      </c>
      <c r="I797">
        <f t="shared" si="170"/>
        <v>25.833333333335535</v>
      </c>
      <c r="J797">
        <f t="shared" si="171"/>
        <v>346.68539999999996</v>
      </c>
      <c r="K797">
        <f t="shared" si="172"/>
        <v>8.4614288888888911</v>
      </c>
      <c r="L797" s="17">
        <f t="shared" si="173"/>
        <v>380.98016222222441</v>
      </c>
      <c r="M797" s="26">
        <f t="shared" si="174"/>
        <v>380.98016222222441</v>
      </c>
      <c r="N797">
        <f t="shared" si="175"/>
        <v>1382111.3662839585</v>
      </c>
      <c r="O797" s="18">
        <f t="shared" si="180"/>
        <v>359175601.17225915</v>
      </c>
      <c r="P797" s="18">
        <f t="shared" si="176"/>
        <v>305987.93981481483</v>
      </c>
      <c r="Q797" s="17">
        <f t="shared" si="181"/>
        <v>46881284.212963015</v>
      </c>
      <c r="R797" s="17">
        <f t="shared" si="177"/>
        <v>59418.611169788361</v>
      </c>
    </row>
    <row r="798" spans="1:18" x14ac:dyDescent="0.25">
      <c r="A798" s="17">
        <f t="shared" si="168"/>
        <v>3651.5000000000005</v>
      </c>
      <c r="B798" s="4" t="s">
        <v>38</v>
      </c>
      <c r="C798" s="4">
        <v>790</v>
      </c>
      <c r="D798" s="4">
        <v>201</v>
      </c>
      <c r="E798" s="11">
        <v>65.400000000000006</v>
      </c>
      <c r="F798" s="17">
        <f t="shared" si="178"/>
        <v>5.5555555555556344E-2</v>
      </c>
      <c r="G798" s="17">
        <f t="shared" si="179"/>
        <v>0.20000000000000284</v>
      </c>
      <c r="H798" s="17">
        <f t="shared" si="169"/>
        <v>18.166666666666668</v>
      </c>
      <c r="I798">
        <f t="shared" si="170"/>
        <v>103.33333333333479</v>
      </c>
      <c r="J798">
        <f t="shared" si="171"/>
        <v>346.68539999999996</v>
      </c>
      <c r="K798">
        <f t="shared" si="172"/>
        <v>8.4743866666666694</v>
      </c>
      <c r="L798" s="17">
        <f t="shared" si="173"/>
        <v>458.4931200000014</v>
      </c>
      <c r="M798" s="26">
        <f t="shared" si="174"/>
        <v>458.4931200000014</v>
      </c>
      <c r="N798">
        <f t="shared" si="175"/>
        <v>1674187.6276800053</v>
      </c>
      <c r="O798" s="18">
        <f t="shared" si="180"/>
        <v>360557712.53854311</v>
      </c>
      <c r="P798" s="18">
        <f t="shared" si="176"/>
        <v>306925.83333333337</v>
      </c>
      <c r="Q798" s="17">
        <f t="shared" si="181"/>
        <v>47187272.152777828</v>
      </c>
      <c r="R798" s="17">
        <f t="shared" si="177"/>
        <v>59730.724244022567</v>
      </c>
    </row>
    <row r="799" spans="1:18" x14ac:dyDescent="0.25">
      <c r="A799" s="17">
        <f t="shared" si="168"/>
        <v>3686.5</v>
      </c>
      <c r="B799" s="4" t="s">
        <v>38</v>
      </c>
      <c r="C799" s="4">
        <v>791</v>
      </c>
      <c r="D799" s="4">
        <v>202</v>
      </c>
      <c r="E799" s="11">
        <v>65.7</v>
      </c>
      <c r="F799" s="17">
        <f t="shared" si="178"/>
        <v>8.3333333333332538E-2</v>
      </c>
      <c r="G799" s="17">
        <f t="shared" si="179"/>
        <v>0.29999999999999716</v>
      </c>
      <c r="H799" s="17">
        <f t="shared" si="169"/>
        <v>18.25</v>
      </c>
      <c r="I799">
        <f t="shared" si="170"/>
        <v>154.99999999999852</v>
      </c>
      <c r="J799">
        <f t="shared" si="171"/>
        <v>346.68539999999996</v>
      </c>
      <c r="K799">
        <f t="shared" si="172"/>
        <v>8.5132600000000025</v>
      </c>
      <c r="L799" s="17">
        <f t="shared" si="173"/>
        <v>510.19865999999848</v>
      </c>
      <c r="M799" s="26">
        <f t="shared" si="174"/>
        <v>510.19865999999848</v>
      </c>
      <c r="N799">
        <f t="shared" si="175"/>
        <v>1880847.3600899945</v>
      </c>
      <c r="O799" s="18">
        <f t="shared" si="180"/>
        <v>362231900.16622311</v>
      </c>
      <c r="P799" s="18">
        <f t="shared" si="176"/>
        <v>309748.125</v>
      </c>
      <c r="Q799" s="17">
        <f t="shared" si="181"/>
        <v>47494197.986111164</v>
      </c>
      <c r="R799" s="17">
        <f t="shared" si="177"/>
        <v>60043.233863604502</v>
      </c>
    </row>
    <row r="800" spans="1:18" x14ac:dyDescent="0.25">
      <c r="A800" s="17">
        <f t="shared" si="168"/>
        <v>3721.6666666666665</v>
      </c>
      <c r="B800" s="4" t="s">
        <v>38</v>
      </c>
      <c r="C800" s="4">
        <v>792</v>
      </c>
      <c r="D800" s="4">
        <v>203</v>
      </c>
      <c r="E800" s="11">
        <v>66</v>
      </c>
      <c r="F800" s="17">
        <f t="shared" si="178"/>
        <v>-1.3888888888890073E-2</v>
      </c>
      <c r="G800" s="17">
        <f t="shared" si="179"/>
        <v>-5.0000000000004263E-2</v>
      </c>
      <c r="H800" s="17">
        <f t="shared" si="169"/>
        <v>18.333333333333332</v>
      </c>
      <c r="I800">
        <f t="shared" si="170"/>
        <v>-25.833333333335535</v>
      </c>
      <c r="J800">
        <f t="shared" si="171"/>
        <v>346.68539999999996</v>
      </c>
      <c r="K800">
        <f t="shared" si="172"/>
        <v>8.5521333333333356</v>
      </c>
      <c r="L800" s="17">
        <f t="shared" si="173"/>
        <v>329.40419999999779</v>
      </c>
      <c r="M800" s="26">
        <f t="shared" si="174"/>
        <v>329.40419999999779</v>
      </c>
      <c r="N800">
        <f t="shared" si="175"/>
        <v>1225932.6309999917</v>
      </c>
      <c r="O800" s="18">
        <f t="shared" si="180"/>
        <v>364112747.52631313</v>
      </c>
      <c r="P800" s="18">
        <f t="shared" si="176"/>
        <v>312583.33333333331</v>
      </c>
      <c r="Q800" s="17">
        <f t="shared" si="181"/>
        <v>47803946.111111164</v>
      </c>
      <c r="R800" s="17">
        <f t="shared" si="177"/>
        <v>60358.517817059554</v>
      </c>
    </row>
    <row r="801" spans="1:18" x14ac:dyDescent="0.25">
      <c r="A801" s="17">
        <f t="shared" si="168"/>
        <v>3717.333333333333</v>
      </c>
      <c r="B801" s="4" t="s">
        <v>38</v>
      </c>
      <c r="C801" s="4">
        <v>793</v>
      </c>
      <c r="D801" s="4">
        <v>204</v>
      </c>
      <c r="E801" s="11">
        <v>65.599999999999994</v>
      </c>
      <c r="F801" s="17">
        <f t="shared" si="178"/>
        <v>-0.34722222222222221</v>
      </c>
      <c r="G801" s="17">
        <f t="shared" si="179"/>
        <v>-1.25</v>
      </c>
      <c r="H801" s="17">
        <f t="shared" si="169"/>
        <v>18.222222222222221</v>
      </c>
      <c r="I801">
        <f t="shared" si="170"/>
        <v>-645.83333333333326</v>
      </c>
      <c r="J801">
        <f t="shared" si="171"/>
        <v>346.68539999999996</v>
      </c>
      <c r="K801">
        <f t="shared" si="172"/>
        <v>8.5003022222222242</v>
      </c>
      <c r="L801" s="17">
        <f t="shared" si="173"/>
        <v>-290.64763111111108</v>
      </c>
      <c r="M801" s="26">
        <f t="shared" si="174"/>
        <v>-290.64763111111108</v>
      </c>
      <c r="N801">
        <f t="shared" si="175"/>
        <v>-1080434.1273837036</v>
      </c>
      <c r="O801" s="18">
        <f t="shared" si="180"/>
        <v>365338680.15731311</v>
      </c>
      <c r="P801" s="18">
        <f t="shared" si="176"/>
        <v>308805.9259259259</v>
      </c>
      <c r="Q801" s="17">
        <f t="shared" si="181"/>
        <v>48116529.4444445</v>
      </c>
      <c r="R801" s="17">
        <f t="shared" si="177"/>
        <v>60676.581897155738</v>
      </c>
    </row>
    <row r="802" spans="1:18" x14ac:dyDescent="0.25">
      <c r="A802" s="17">
        <f t="shared" si="168"/>
        <v>3615.9722222222222</v>
      </c>
      <c r="B802" s="4" t="s">
        <v>38</v>
      </c>
      <c r="C802" s="4">
        <v>794</v>
      </c>
      <c r="D802" s="4">
        <v>205</v>
      </c>
      <c r="E802" s="11">
        <v>63.5</v>
      </c>
      <c r="F802" s="17">
        <f t="shared" si="178"/>
        <v>-0.8194444444444432</v>
      </c>
      <c r="G802" s="17">
        <f t="shared" si="179"/>
        <v>-2.9499999999999957</v>
      </c>
      <c r="H802" s="17">
        <f t="shared" si="169"/>
        <v>17.638888888888889</v>
      </c>
      <c r="I802">
        <f t="shared" si="170"/>
        <v>-1524.1666666666642</v>
      </c>
      <c r="J802">
        <f t="shared" si="171"/>
        <v>346.68539999999996</v>
      </c>
      <c r="K802">
        <f t="shared" si="172"/>
        <v>8.2281888888888908</v>
      </c>
      <c r="L802" s="17">
        <f t="shared" si="173"/>
        <v>-1169.2530777777756</v>
      </c>
      <c r="M802" s="26">
        <f t="shared" si="174"/>
        <v>-1169.2530777777754</v>
      </c>
      <c r="N802">
        <f t="shared" si="175"/>
        <v>-4227986.6499922751</v>
      </c>
      <c r="O802" s="18">
        <f t="shared" si="180"/>
        <v>364258246.0299294</v>
      </c>
      <c r="P802" s="18">
        <f t="shared" si="176"/>
        <v>289351.27314814815</v>
      </c>
      <c r="Q802" s="17">
        <f t="shared" si="181"/>
        <v>48425335.370370425</v>
      </c>
      <c r="R802" s="17">
        <f t="shared" si="177"/>
        <v>60989.087368224718</v>
      </c>
    </row>
    <row r="803" spans="1:18" x14ac:dyDescent="0.25">
      <c r="A803" s="17">
        <f t="shared" si="168"/>
        <v>3416.1666666666665</v>
      </c>
      <c r="B803" s="4" t="s">
        <v>38</v>
      </c>
      <c r="C803" s="4">
        <v>795</v>
      </c>
      <c r="D803" s="4">
        <v>206</v>
      </c>
      <c r="E803" s="11">
        <v>59.7</v>
      </c>
      <c r="F803" s="17">
        <f t="shared" si="178"/>
        <v>-1.2361111111111109</v>
      </c>
      <c r="G803" s="17">
        <f t="shared" si="179"/>
        <v>-4.4499999999999993</v>
      </c>
      <c r="H803" s="17">
        <f t="shared" si="169"/>
        <v>16.583333333333332</v>
      </c>
      <c r="I803">
        <f t="shared" si="170"/>
        <v>-2299.1666666666665</v>
      </c>
      <c r="J803">
        <f t="shared" si="171"/>
        <v>346.68539999999996</v>
      </c>
      <c r="K803">
        <f t="shared" si="172"/>
        <v>7.7357933333333344</v>
      </c>
      <c r="L803" s="17">
        <f t="shared" si="173"/>
        <v>-1944.7454733333334</v>
      </c>
      <c r="M803" s="26">
        <f t="shared" si="174"/>
        <v>-1944.7454733333332</v>
      </c>
      <c r="N803">
        <f t="shared" si="175"/>
        <v>-6643574.6611522213</v>
      </c>
      <c r="O803" s="18">
        <f t="shared" si="180"/>
        <v>360030259.37993711</v>
      </c>
      <c r="P803" s="18">
        <f t="shared" si="176"/>
        <v>255756.45833333328</v>
      </c>
      <c r="Q803" s="17">
        <f t="shared" si="181"/>
        <v>48714686.643518575</v>
      </c>
      <c r="R803" s="17">
        <f t="shared" si="177"/>
        <v>61276.335400652293</v>
      </c>
    </row>
    <row r="804" spans="1:18" x14ac:dyDescent="0.25">
      <c r="A804" s="17">
        <f t="shared" si="168"/>
        <v>3139.5</v>
      </c>
      <c r="B804" s="4" t="s">
        <v>38</v>
      </c>
      <c r="C804" s="4">
        <v>796</v>
      </c>
      <c r="D804" s="4">
        <v>207</v>
      </c>
      <c r="E804" s="11">
        <v>54.6</v>
      </c>
      <c r="F804" s="17">
        <f t="shared" si="178"/>
        <v>-1.4444444444444453</v>
      </c>
      <c r="G804" s="17">
        <f t="shared" si="179"/>
        <v>-5.2000000000000028</v>
      </c>
      <c r="H804" s="17">
        <f t="shared" si="169"/>
        <v>15.166666666666666</v>
      </c>
      <c r="I804">
        <f t="shared" si="170"/>
        <v>-2686.6666666666683</v>
      </c>
      <c r="J804">
        <f t="shared" si="171"/>
        <v>346.68539999999996</v>
      </c>
      <c r="K804">
        <f t="shared" si="172"/>
        <v>7.0749466666666683</v>
      </c>
      <c r="L804" s="17">
        <f t="shared" si="173"/>
        <v>-2332.9063200000019</v>
      </c>
      <c r="M804" s="26">
        <f t="shared" si="174"/>
        <v>-2332.9063200000019</v>
      </c>
      <c r="N804">
        <f t="shared" si="175"/>
        <v>-7324159.3916400056</v>
      </c>
      <c r="O804" s="18">
        <f t="shared" si="180"/>
        <v>353386684.71878487</v>
      </c>
      <c r="P804" s="18">
        <f t="shared" si="176"/>
        <v>213925.83333333331</v>
      </c>
      <c r="Q804" s="17">
        <f t="shared" si="181"/>
        <v>48970443.10185191</v>
      </c>
      <c r="R804" s="17">
        <f t="shared" si="177"/>
        <v>61520.657163130541</v>
      </c>
    </row>
    <row r="805" spans="1:18" x14ac:dyDescent="0.25">
      <c r="A805" s="17">
        <f t="shared" si="168"/>
        <v>2848.4444444444443</v>
      </c>
      <c r="B805" s="4" t="s">
        <v>38</v>
      </c>
      <c r="C805" s="4">
        <v>797</v>
      </c>
      <c r="D805" s="4">
        <v>208</v>
      </c>
      <c r="E805" s="11">
        <v>49.3</v>
      </c>
      <c r="F805" s="17">
        <f t="shared" si="178"/>
        <v>-1.3472222222222225</v>
      </c>
      <c r="G805" s="17">
        <f t="shared" si="179"/>
        <v>-4.8500000000000014</v>
      </c>
      <c r="H805" s="17">
        <f t="shared" si="169"/>
        <v>13.694444444444443</v>
      </c>
      <c r="I805">
        <f t="shared" si="170"/>
        <v>-2505.8333333333339</v>
      </c>
      <c r="J805">
        <f t="shared" si="171"/>
        <v>346.68539999999996</v>
      </c>
      <c r="K805">
        <f t="shared" si="172"/>
        <v>6.3881844444444456</v>
      </c>
      <c r="L805" s="17">
        <f t="shared" si="173"/>
        <v>-2152.7597488888896</v>
      </c>
      <c r="M805" s="26">
        <f t="shared" si="174"/>
        <v>-2152.7597488888896</v>
      </c>
      <c r="N805">
        <f t="shared" si="175"/>
        <v>-6132016.5469461745</v>
      </c>
      <c r="O805" s="18">
        <f t="shared" si="180"/>
        <v>346062525.32714486</v>
      </c>
      <c r="P805" s="18">
        <f t="shared" si="176"/>
        <v>174410.16203703699</v>
      </c>
      <c r="Q805" s="17">
        <f t="shared" si="181"/>
        <v>49184368.935185246</v>
      </c>
      <c r="R805" s="17">
        <f t="shared" si="177"/>
        <v>61711.880721687885</v>
      </c>
    </row>
    <row r="806" spans="1:18" x14ac:dyDescent="0.25">
      <c r="A806" s="17">
        <f t="shared" si="168"/>
        <v>2606.6944444444443</v>
      </c>
      <c r="B806" s="4" t="s">
        <v>38</v>
      </c>
      <c r="C806" s="4">
        <v>798</v>
      </c>
      <c r="D806" s="4">
        <v>209</v>
      </c>
      <c r="E806" s="11">
        <v>44.9</v>
      </c>
      <c r="F806" s="17">
        <f t="shared" si="178"/>
        <v>-0.97222222222222221</v>
      </c>
      <c r="G806" s="17">
        <f t="shared" si="179"/>
        <v>-3.5</v>
      </c>
      <c r="H806" s="17">
        <f t="shared" si="169"/>
        <v>12.472222222222221</v>
      </c>
      <c r="I806">
        <f t="shared" si="170"/>
        <v>-1808.3333333333333</v>
      </c>
      <c r="J806">
        <f t="shared" si="171"/>
        <v>346.68539999999996</v>
      </c>
      <c r="K806">
        <f t="shared" si="172"/>
        <v>5.818042222222223</v>
      </c>
      <c r="L806" s="17">
        <f t="shared" si="173"/>
        <v>-1455.829891111111</v>
      </c>
      <c r="M806" s="26">
        <f t="shared" si="174"/>
        <v>-1455.829891111111</v>
      </c>
      <c r="N806">
        <f t="shared" si="175"/>
        <v>-3794903.6892154934</v>
      </c>
      <c r="O806" s="18">
        <f t="shared" si="180"/>
        <v>339930508.78019869</v>
      </c>
      <c r="P806" s="18">
        <f t="shared" si="176"/>
        <v>144667.38425925924</v>
      </c>
      <c r="Q806" s="17">
        <f t="shared" si="181"/>
        <v>49358779.097222283</v>
      </c>
      <c r="R806" s="17">
        <f t="shared" si="177"/>
        <v>61853.106638123165</v>
      </c>
    </row>
    <row r="807" spans="1:18" x14ac:dyDescent="0.25">
      <c r="A807" s="17">
        <f t="shared" si="168"/>
        <v>2467.4999999999995</v>
      </c>
      <c r="B807" s="4" t="s">
        <v>38</v>
      </c>
      <c r="C807" s="4">
        <v>799</v>
      </c>
      <c r="D807" s="4">
        <v>210</v>
      </c>
      <c r="E807" s="11">
        <v>42.3</v>
      </c>
      <c r="F807" s="17">
        <f t="shared" si="178"/>
        <v>-0.4861111111111111</v>
      </c>
      <c r="G807" s="17">
        <f t="shared" si="179"/>
        <v>-1.75</v>
      </c>
      <c r="H807" s="17">
        <f t="shared" si="169"/>
        <v>11.749999999999998</v>
      </c>
      <c r="I807">
        <f t="shared" si="170"/>
        <v>-904.16666666666663</v>
      </c>
      <c r="J807">
        <f t="shared" si="171"/>
        <v>346.68539999999996</v>
      </c>
      <c r="K807">
        <f t="shared" si="172"/>
        <v>5.4811400000000008</v>
      </c>
      <c r="L807" s="17">
        <f t="shared" si="173"/>
        <v>-552.00012666666669</v>
      </c>
      <c r="M807" s="26">
        <f t="shared" si="174"/>
        <v>-552.00012666666669</v>
      </c>
      <c r="N807">
        <f t="shared" si="175"/>
        <v>-1362060.3125499999</v>
      </c>
      <c r="O807" s="18">
        <f t="shared" si="180"/>
        <v>336135605.09098321</v>
      </c>
      <c r="P807" s="18">
        <f t="shared" si="176"/>
        <v>128398.12499999997</v>
      </c>
      <c r="Q807" s="17">
        <f t="shared" si="181"/>
        <v>49503446.481481545</v>
      </c>
      <c r="R807" s="17">
        <f t="shared" si="177"/>
        <v>61956.75404440744</v>
      </c>
    </row>
    <row r="808" spans="1:18" x14ac:dyDescent="0.25">
      <c r="A808" s="17">
        <f t="shared" si="168"/>
        <v>2426.5</v>
      </c>
      <c r="B808" s="4" t="s">
        <v>38</v>
      </c>
      <c r="C808" s="4">
        <v>800</v>
      </c>
      <c r="D808" s="4">
        <v>211</v>
      </c>
      <c r="E808" s="11">
        <v>41.4</v>
      </c>
      <c r="F808" s="17">
        <f t="shared" si="178"/>
        <v>-0.1388888888888889</v>
      </c>
      <c r="G808" s="17">
        <f t="shared" si="179"/>
        <v>-0.5</v>
      </c>
      <c r="H808" s="17">
        <f t="shared" si="169"/>
        <v>11.5</v>
      </c>
      <c r="I808">
        <f t="shared" si="170"/>
        <v>-258.33333333333337</v>
      </c>
      <c r="J808">
        <f t="shared" si="171"/>
        <v>346.68539999999996</v>
      </c>
      <c r="K808">
        <f t="shared" si="172"/>
        <v>5.3645200000000015</v>
      </c>
      <c r="L808" s="17">
        <f t="shared" si="173"/>
        <v>93.716586666666586</v>
      </c>
      <c r="M808" s="26">
        <f t="shared" si="174"/>
        <v>93.716586666666615</v>
      </c>
      <c r="N808">
        <f t="shared" si="175"/>
        <v>227403.29754666655</v>
      </c>
      <c r="O808" s="18">
        <f t="shared" si="180"/>
        <v>334773544.7784332</v>
      </c>
      <c r="P808" s="18">
        <f t="shared" si="176"/>
        <v>122992.5</v>
      </c>
      <c r="Q808" s="17">
        <f t="shared" si="181"/>
        <v>49631844.606481545</v>
      </c>
      <c r="R808" s="17">
        <f t="shared" si="177"/>
        <v>62039.805758101931</v>
      </c>
    </row>
    <row r="809" spans="1:18" x14ac:dyDescent="0.25">
      <c r="A809" s="17">
        <f t="shared" si="168"/>
        <v>2432.1111111111109</v>
      </c>
      <c r="B809" s="4" t="s">
        <v>38</v>
      </c>
      <c r="C809" s="4">
        <v>801</v>
      </c>
      <c r="D809" s="4">
        <v>212</v>
      </c>
      <c r="E809" s="11">
        <v>41.3</v>
      </c>
      <c r="F809" s="17">
        <f t="shared" si="178"/>
        <v>9.7222222222222612E-2</v>
      </c>
      <c r="G809" s="17">
        <f t="shared" si="179"/>
        <v>0.35000000000000142</v>
      </c>
      <c r="H809" s="17">
        <f t="shared" si="169"/>
        <v>11.472222222222221</v>
      </c>
      <c r="I809">
        <f t="shared" si="170"/>
        <v>180.83333333333405</v>
      </c>
      <c r="J809">
        <f t="shared" si="171"/>
        <v>346.68539999999996</v>
      </c>
      <c r="K809">
        <f t="shared" si="172"/>
        <v>5.3515622222222232</v>
      </c>
      <c r="L809" s="17">
        <f t="shared" si="173"/>
        <v>532.87029555555625</v>
      </c>
      <c r="M809" s="26">
        <f t="shared" si="174"/>
        <v>532.87029555555625</v>
      </c>
      <c r="N809">
        <f t="shared" si="175"/>
        <v>1295999.7666017299</v>
      </c>
      <c r="O809" s="18">
        <f t="shared" si="180"/>
        <v>335000948.07597989</v>
      </c>
      <c r="P809" s="18">
        <f t="shared" si="176"/>
        <v>122399.05092592591</v>
      </c>
      <c r="Q809" s="17">
        <f t="shared" si="181"/>
        <v>49754837.106481545</v>
      </c>
      <c r="R809" s="17">
        <f t="shared" si="177"/>
        <v>62115.901506219154</v>
      </c>
    </row>
    <row r="810" spans="1:18" x14ac:dyDescent="0.25">
      <c r="A810" s="17">
        <f t="shared" si="168"/>
        <v>2490.9166666666665</v>
      </c>
      <c r="B810" s="4" t="s">
        <v>38</v>
      </c>
      <c r="C810" s="4">
        <v>802</v>
      </c>
      <c r="D810" s="4">
        <v>213</v>
      </c>
      <c r="E810" s="11">
        <v>42.1</v>
      </c>
      <c r="F810" s="17">
        <f t="shared" si="178"/>
        <v>0.47222222222222299</v>
      </c>
      <c r="G810" s="17">
        <f t="shared" si="179"/>
        <v>1.7000000000000028</v>
      </c>
      <c r="H810" s="17">
        <f t="shared" si="169"/>
        <v>11.694444444444445</v>
      </c>
      <c r="I810">
        <f t="shared" si="170"/>
        <v>878.33333333333474</v>
      </c>
      <c r="J810">
        <f t="shared" si="171"/>
        <v>346.68539999999996</v>
      </c>
      <c r="K810">
        <f t="shared" si="172"/>
        <v>5.455224444444446</v>
      </c>
      <c r="L810" s="17">
        <f t="shared" si="173"/>
        <v>1230.4739577777791</v>
      </c>
      <c r="M810" s="26">
        <f t="shared" si="174"/>
        <v>1230.4739577777791</v>
      </c>
      <c r="N810">
        <f t="shared" si="175"/>
        <v>3065008.0893279659</v>
      </c>
      <c r="O810" s="18">
        <f t="shared" si="180"/>
        <v>336296947.84258163</v>
      </c>
      <c r="P810" s="18">
        <f t="shared" si="176"/>
        <v>127186.82870370372</v>
      </c>
      <c r="Q810" s="17">
        <f t="shared" si="181"/>
        <v>49877236.15740747</v>
      </c>
      <c r="R810" s="17">
        <f t="shared" si="177"/>
        <v>62191.067527939485</v>
      </c>
    </row>
    <row r="811" spans="1:18" x14ac:dyDescent="0.25">
      <c r="A811" s="17">
        <f t="shared" si="168"/>
        <v>2657.166666666667</v>
      </c>
      <c r="B811" s="4" t="s">
        <v>38</v>
      </c>
      <c r="C811" s="4">
        <v>803</v>
      </c>
      <c r="D811" s="4">
        <v>214</v>
      </c>
      <c r="E811" s="11">
        <v>44.7</v>
      </c>
      <c r="F811" s="17">
        <f t="shared" si="178"/>
        <v>0.87499999999999956</v>
      </c>
      <c r="G811" s="17">
        <f t="shared" si="179"/>
        <v>3.1499999999999986</v>
      </c>
      <c r="H811" s="17">
        <f t="shared" si="169"/>
        <v>12.416666666666668</v>
      </c>
      <c r="I811">
        <f t="shared" si="170"/>
        <v>1627.4999999999991</v>
      </c>
      <c r="J811">
        <f t="shared" si="171"/>
        <v>346.68539999999996</v>
      </c>
      <c r="K811">
        <f t="shared" si="172"/>
        <v>5.7921266666666691</v>
      </c>
      <c r="L811" s="17">
        <f t="shared" si="173"/>
        <v>1979.9775266666657</v>
      </c>
      <c r="M811" s="26">
        <f t="shared" si="174"/>
        <v>1979.9775266666657</v>
      </c>
      <c r="N811">
        <f t="shared" si="175"/>
        <v>5261130.2846077755</v>
      </c>
      <c r="O811" s="18">
        <f t="shared" si="180"/>
        <v>339361955.93190962</v>
      </c>
      <c r="P811" s="18">
        <f t="shared" si="176"/>
        <v>143381.45833333337</v>
      </c>
      <c r="Q811" s="17">
        <f t="shared" si="181"/>
        <v>50004422.986111172</v>
      </c>
      <c r="R811" s="17">
        <f t="shared" si="177"/>
        <v>62272.00870001391</v>
      </c>
    </row>
    <row r="812" spans="1:18" x14ac:dyDescent="0.25">
      <c r="A812" s="17">
        <f t="shared" si="168"/>
        <v>2890.5555555555552</v>
      </c>
      <c r="B812" s="4" t="s">
        <v>38</v>
      </c>
      <c r="C812" s="4">
        <v>804</v>
      </c>
      <c r="D812" s="4">
        <v>215</v>
      </c>
      <c r="E812" s="11">
        <v>48.4</v>
      </c>
      <c r="F812" s="17">
        <f t="shared" si="178"/>
        <v>0.93055555555555491</v>
      </c>
      <c r="G812" s="17">
        <f t="shared" si="179"/>
        <v>3.3499999999999979</v>
      </c>
      <c r="H812" s="17">
        <f t="shared" si="169"/>
        <v>13.444444444444443</v>
      </c>
      <c r="I812">
        <f t="shared" si="170"/>
        <v>1730.8333333333321</v>
      </c>
      <c r="J812">
        <f t="shared" si="171"/>
        <v>346.68539999999996</v>
      </c>
      <c r="K812">
        <f t="shared" si="172"/>
        <v>6.2715644444444454</v>
      </c>
      <c r="L812" s="17">
        <f t="shared" si="173"/>
        <v>2083.7902977777762</v>
      </c>
      <c r="M812" s="26">
        <f t="shared" si="174"/>
        <v>2083.7902977777767</v>
      </c>
      <c r="N812">
        <f t="shared" si="175"/>
        <v>6023311.6218543174</v>
      </c>
      <c r="O812" s="18">
        <f t="shared" si="180"/>
        <v>344623086.21651739</v>
      </c>
      <c r="P812" s="18">
        <f t="shared" si="176"/>
        <v>168100.37037037031</v>
      </c>
      <c r="Q812" s="17">
        <f t="shared" si="181"/>
        <v>50147804.444444507</v>
      </c>
      <c r="R812" s="17">
        <f t="shared" si="177"/>
        <v>62372.891100055356</v>
      </c>
    </row>
    <row r="813" spans="1:18" x14ac:dyDescent="0.25">
      <c r="A813" s="17">
        <f t="shared" si="168"/>
        <v>3084</v>
      </c>
      <c r="B813" s="4" t="s">
        <v>38</v>
      </c>
      <c r="C813" s="4">
        <v>805</v>
      </c>
      <c r="D813" s="4">
        <v>216</v>
      </c>
      <c r="E813" s="11">
        <v>51.4</v>
      </c>
      <c r="F813" s="17">
        <f t="shared" si="178"/>
        <v>0.59722222222222276</v>
      </c>
      <c r="G813" s="17">
        <f t="shared" si="179"/>
        <v>2.1500000000000021</v>
      </c>
      <c r="H813" s="17">
        <f t="shared" si="169"/>
        <v>14.277777777777777</v>
      </c>
      <c r="I813">
        <f t="shared" si="170"/>
        <v>1110.8333333333344</v>
      </c>
      <c r="J813">
        <f t="shared" si="171"/>
        <v>346.68539999999996</v>
      </c>
      <c r="K813">
        <f t="shared" si="172"/>
        <v>6.660297777777779</v>
      </c>
      <c r="L813" s="17">
        <f t="shared" si="173"/>
        <v>1464.179031111112</v>
      </c>
      <c r="M813" s="26">
        <f t="shared" si="174"/>
        <v>1464.1790311111122</v>
      </c>
      <c r="N813">
        <f t="shared" si="175"/>
        <v>4515528.1319466699</v>
      </c>
      <c r="O813" s="18">
        <f t="shared" si="180"/>
        <v>350646397.83837169</v>
      </c>
      <c r="P813" s="18">
        <f t="shared" si="176"/>
        <v>189585.09259259255</v>
      </c>
      <c r="Q813" s="17">
        <f t="shared" si="181"/>
        <v>50315904.81481488</v>
      </c>
      <c r="R813" s="17">
        <f t="shared" si="177"/>
        <v>62504.229583620967</v>
      </c>
    </row>
    <row r="814" spans="1:18" x14ac:dyDescent="0.25">
      <c r="A814" s="17">
        <f t="shared" si="168"/>
        <v>3176.6388888888891</v>
      </c>
      <c r="B814" s="4" t="s">
        <v>38</v>
      </c>
      <c r="C814" s="4">
        <v>806</v>
      </c>
      <c r="D814" s="4">
        <v>217</v>
      </c>
      <c r="E814" s="11">
        <v>52.7</v>
      </c>
      <c r="F814" s="17">
        <f t="shared" si="178"/>
        <v>0.2222222222222224</v>
      </c>
      <c r="G814" s="17">
        <f t="shared" si="179"/>
        <v>0.80000000000000071</v>
      </c>
      <c r="H814" s="17">
        <f t="shared" si="169"/>
        <v>14.638888888888889</v>
      </c>
      <c r="I814">
        <f t="shared" si="170"/>
        <v>413.33333333333366</v>
      </c>
      <c r="J814">
        <f t="shared" si="171"/>
        <v>346.68539999999996</v>
      </c>
      <c r="K814">
        <f t="shared" si="172"/>
        <v>6.8287488888888905</v>
      </c>
      <c r="L814" s="17">
        <f t="shared" si="173"/>
        <v>766.84748222222242</v>
      </c>
      <c r="M814" s="26">
        <f t="shared" si="174"/>
        <v>766.84748222222242</v>
      </c>
      <c r="N814">
        <f t="shared" si="175"/>
        <v>2435997.5338736428</v>
      </c>
      <c r="O814" s="18">
        <f t="shared" si="180"/>
        <v>355161925.97031838</v>
      </c>
      <c r="P814" s="18">
        <f t="shared" si="176"/>
        <v>199296.27314814818</v>
      </c>
      <c r="Q814" s="17">
        <f t="shared" si="181"/>
        <v>50505489.90740747</v>
      </c>
      <c r="R814" s="17">
        <f t="shared" si="177"/>
        <v>62661.898148148226</v>
      </c>
    </row>
    <row r="815" spans="1:18" x14ac:dyDescent="0.25">
      <c r="A815" s="17">
        <f t="shared" si="168"/>
        <v>3209.4444444444443</v>
      </c>
      <c r="B815" s="4" t="s">
        <v>38</v>
      </c>
      <c r="C815" s="4">
        <v>807</v>
      </c>
      <c r="D815" s="4">
        <v>218</v>
      </c>
      <c r="E815" s="11">
        <v>53</v>
      </c>
      <c r="F815" s="17">
        <f t="shared" si="178"/>
        <v>-2.7777777777778172E-2</v>
      </c>
      <c r="G815" s="17">
        <f t="shared" si="179"/>
        <v>-0.10000000000000142</v>
      </c>
      <c r="H815" s="17">
        <f t="shared" si="169"/>
        <v>14.722222222222221</v>
      </c>
      <c r="I815">
        <f t="shared" si="170"/>
        <v>-51.666666666667396</v>
      </c>
      <c r="J815">
        <f t="shared" si="171"/>
        <v>346.68539999999996</v>
      </c>
      <c r="K815">
        <f t="shared" si="172"/>
        <v>6.8676222222222236</v>
      </c>
      <c r="L815" s="17">
        <f t="shared" si="173"/>
        <v>301.88635555555476</v>
      </c>
      <c r="M815" s="26">
        <f t="shared" si="174"/>
        <v>301.88635555555481</v>
      </c>
      <c r="N815">
        <f t="shared" si="175"/>
        <v>968887.48669135559</v>
      </c>
      <c r="O815" s="18">
        <f t="shared" si="180"/>
        <v>357597923.50419199</v>
      </c>
      <c r="P815" s="18">
        <f t="shared" si="176"/>
        <v>201571.75925925924</v>
      </c>
      <c r="Q815" s="17">
        <f t="shared" si="181"/>
        <v>50704786.180555619</v>
      </c>
      <c r="R815" s="17">
        <f t="shared" si="177"/>
        <v>62831.209641332862</v>
      </c>
    </row>
    <row r="816" spans="1:18" x14ac:dyDescent="0.25">
      <c r="A816" s="17">
        <f t="shared" si="168"/>
        <v>3193.7499999999995</v>
      </c>
      <c r="B816" s="4" t="s">
        <v>38</v>
      </c>
      <c r="C816" s="4">
        <v>808</v>
      </c>
      <c r="D816" s="4">
        <v>219</v>
      </c>
      <c r="E816" s="11">
        <v>52.5</v>
      </c>
      <c r="F816" s="17">
        <f t="shared" si="178"/>
        <v>-0.23611111111111149</v>
      </c>
      <c r="G816" s="17">
        <f t="shared" si="179"/>
        <v>-0.85000000000000142</v>
      </c>
      <c r="H816" s="17">
        <f t="shared" si="169"/>
        <v>14.583333333333332</v>
      </c>
      <c r="I816">
        <f t="shared" si="170"/>
        <v>-439.16666666666737</v>
      </c>
      <c r="J816">
        <f t="shared" si="171"/>
        <v>346.68539999999996</v>
      </c>
      <c r="K816">
        <f t="shared" si="172"/>
        <v>6.8028333333333348</v>
      </c>
      <c r="L816" s="17">
        <f t="shared" si="173"/>
        <v>-85.67843333333407</v>
      </c>
      <c r="M816" s="26">
        <f t="shared" si="174"/>
        <v>-85.678433333334056</v>
      </c>
      <c r="N816">
        <f t="shared" si="175"/>
        <v>-273635.4964583356</v>
      </c>
      <c r="O816" s="18">
        <f t="shared" si="180"/>
        <v>358566810.99088335</v>
      </c>
      <c r="P816" s="18">
        <f t="shared" si="176"/>
        <v>197786.45833333331</v>
      </c>
      <c r="Q816" s="17">
        <f t="shared" si="181"/>
        <v>50906357.93981488</v>
      </c>
      <c r="R816" s="17">
        <f t="shared" si="177"/>
        <v>63002.918242345149</v>
      </c>
    </row>
    <row r="817" spans="1:18" x14ac:dyDescent="0.25">
      <c r="A817" s="17">
        <f t="shared" si="168"/>
        <v>3134.9999999999995</v>
      </c>
      <c r="B817" s="4" t="s">
        <v>38</v>
      </c>
      <c r="C817" s="4">
        <v>809</v>
      </c>
      <c r="D817" s="4">
        <v>220</v>
      </c>
      <c r="E817" s="11">
        <v>51.3</v>
      </c>
      <c r="F817" s="17">
        <f t="shared" si="178"/>
        <v>-0.38888888888888851</v>
      </c>
      <c r="G817" s="17">
        <f t="shared" si="179"/>
        <v>-1.3999999999999986</v>
      </c>
      <c r="H817" s="17">
        <f t="shared" si="169"/>
        <v>14.249999999999998</v>
      </c>
      <c r="I817">
        <f t="shared" si="170"/>
        <v>-723.33333333333258</v>
      </c>
      <c r="J817">
        <f t="shared" si="171"/>
        <v>346.68539999999996</v>
      </c>
      <c r="K817">
        <f t="shared" si="172"/>
        <v>6.6473400000000007</v>
      </c>
      <c r="L817" s="17">
        <f t="shared" si="173"/>
        <v>-370.00059333333263</v>
      </c>
      <c r="M817" s="26">
        <f t="shared" si="174"/>
        <v>-370.00059333333263</v>
      </c>
      <c r="N817">
        <f t="shared" si="175"/>
        <v>-1159951.8600999976</v>
      </c>
      <c r="O817" s="18">
        <f t="shared" si="180"/>
        <v>358293175.494425</v>
      </c>
      <c r="P817" s="18">
        <f t="shared" si="176"/>
        <v>188848.12499999994</v>
      </c>
      <c r="Q817" s="17">
        <f t="shared" si="181"/>
        <v>51104144.398148216</v>
      </c>
      <c r="R817" s="17">
        <f t="shared" si="177"/>
        <v>63169.523359886545</v>
      </c>
    </row>
    <row r="818" spans="1:18" x14ac:dyDescent="0.25">
      <c r="A818" s="17">
        <f t="shared" si="168"/>
        <v>3051.0277777777778</v>
      </c>
      <c r="B818" s="4" t="s">
        <v>38</v>
      </c>
      <c r="C818" s="4">
        <v>810</v>
      </c>
      <c r="D818" s="4">
        <v>221</v>
      </c>
      <c r="E818" s="11">
        <v>49.7</v>
      </c>
      <c r="F818" s="17">
        <f t="shared" si="178"/>
        <v>-0.54166666666666641</v>
      </c>
      <c r="G818" s="17">
        <f t="shared" si="179"/>
        <v>-1.9499999999999993</v>
      </c>
      <c r="H818" s="17">
        <f t="shared" si="169"/>
        <v>13.805555555555555</v>
      </c>
      <c r="I818">
        <f t="shared" si="170"/>
        <v>-1007.4999999999995</v>
      </c>
      <c r="J818">
        <f t="shared" si="171"/>
        <v>346.68539999999996</v>
      </c>
      <c r="K818">
        <f t="shared" si="172"/>
        <v>6.4400155555555569</v>
      </c>
      <c r="L818" s="17">
        <f t="shared" si="173"/>
        <v>-654.37458444444405</v>
      </c>
      <c r="M818" s="26">
        <f t="shared" si="174"/>
        <v>-654.37458444444405</v>
      </c>
      <c r="N818">
        <f t="shared" si="175"/>
        <v>-1996515.034211789</v>
      </c>
      <c r="O818" s="18">
        <f t="shared" si="180"/>
        <v>357133223.63432503</v>
      </c>
      <c r="P818" s="18">
        <f t="shared" si="176"/>
        <v>177251.82870370371</v>
      </c>
      <c r="Q818" s="17">
        <f t="shared" si="181"/>
        <v>51292992.523148216</v>
      </c>
      <c r="R818" s="17">
        <f t="shared" si="177"/>
        <v>63324.682127343476</v>
      </c>
    </row>
    <row r="819" spans="1:18" x14ac:dyDescent="0.25">
      <c r="A819" s="17">
        <f t="shared" si="168"/>
        <v>2923</v>
      </c>
      <c r="B819" s="4" t="s">
        <v>38</v>
      </c>
      <c r="C819" s="4">
        <v>811</v>
      </c>
      <c r="D819" s="4">
        <v>222</v>
      </c>
      <c r="E819" s="11">
        <v>47.4</v>
      </c>
      <c r="F819" s="17">
        <f t="shared" si="178"/>
        <v>-0.83333333333333326</v>
      </c>
      <c r="G819" s="17">
        <f t="shared" si="179"/>
        <v>-3</v>
      </c>
      <c r="H819" s="17">
        <f t="shared" si="169"/>
        <v>13.166666666666666</v>
      </c>
      <c r="I819">
        <f t="shared" si="170"/>
        <v>-1549.9999999999998</v>
      </c>
      <c r="J819">
        <f t="shared" si="171"/>
        <v>346.68539999999996</v>
      </c>
      <c r="K819">
        <f t="shared" si="172"/>
        <v>6.1419866666666678</v>
      </c>
      <c r="L819" s="17">
        <f t="shared" si="173"/>
        <v>-1197.1726133333329</v>
      </c>
      <c r="M819" s="26">
        <f t="shared" si="174"/>
        <v>-1197.1726133333332</v>
      </c>
      <c r="N819">
        <f t="shared" si="175"/>
        <v>-3499335.548773333</v>
      </c>
      <c r="O819" s="18">
        <f t="shared" si="180"/>
        <v>355136708.60011321</v>
      </c>
      <c r="P819" s="18">
        <f t="shared" si="176"/>
        <v>161225.83333333331</v>
      </c>
      <c r="Q819" s="17">
        <f t="shared" si="181"/>
        <v>51470244.351851918</v>
      </c>
      <c r="R819" s="17">
        <f t="shared" si="177"/>
        <v>63465.159496734792</v>
      </c>
    </row>
    <row r="820" spans="1:18" x14ac:dyDescent="0.25">
      <c r="A820" s="17">
        <f t="shared" si="168"/>
        <v>2706.9722222222222</v>
      </c>
      <c r="B820" s="4" t="s">
        <v>38</v>
      </c>
      <c r="C820" s="4">
        <v>812</v>
      </c>
      <c r="D820" s="4">
        <v>223</v>
      </c>
      <c r="E820" s="11">
        <v>43.7</v>
      </c>
      <c r="F820" s="17">
        <f t="shared" si="178"/>
        <v>-1.0694444444444438</v>
      </c>
      <c r="G820" s="17">
        <f t="shared" si="179"/>
        <v>-3.8499999999999979</v>
      </c>
      <c r="H820" s="17">
        <f t="shared" si="169"/>
        <v>12.138888888888889</v>
      </c>
      <c r="I820">
        <f t="shared" si="170"/>
        <v>-1989.1666666666654</v>
      </c>
      <c r="J820">
        <f t="shared" si="171"/>
        <v>346.68539999999996</v>
      </c>
      <c r="K820">
        <f t="shared" si="172"/>
        <v>5.6625488888888906</v>
      </c>
      <c r="L820" s="17">
        <f t="shared" si="173"/>
        <v>-1636.8187177777763</v>
      </c>
      <c r="M820" s="26">
        <f t="shared" si="174"/>
        <v>-1636.8187177777766</v>
      </c>
      <c r="N820">
        <f t="shared" si="175"/>
        <v>-4430822.8018378364</v>
      </c>
      <c r="O820" s="18">
        <f t="shared" si="180"/>
        <v>351637373.05133986</v>
      </c>
      <c r="P820" s="18">
        <f t="shared" si="176"/>
        <v>137037.93981481483</v>
      </c>
      <c r="Q820" s="17">
        <f t="shared" si="181"/>
        <v>51631470.185185254</v>
      </c>
      <c r="R820" s="17">
        <f t="shared" si="177"/>
        <v>63585.554415252773</v>
      </c>
    </row>
    <row r="821" spans="1:18" x14ac:dyDescent="0.25">
      <c r="A821" s="17">
        <f t="shared" si="168"/>
        <v>2470.2222222222226</v>
      </c>
      <c r="B821" s="4" t="s">
        <v>38</v>
      </c>
      <c r="C821" s="4">
        <v>813</v>
      </c>
      <c r="D821" s="4">
        <v>224</v>
      </c>
      <c r="E821" s="11">
        <v>39.700000000000003</v>
      </c>
      <c r="F821" s="17">
        <f t="shared" si="178"/>
        <v>-1.1388888888888893</v>
      </c>
      <c r="G821" s="17">
        <f t="shared" si="179"/>
        <v>-4.1000000000000014</v>
      </c>
      <c r="H821" s="17">
        <f t="shared" si="169"/>
        <v>11.027777777777779</v>
      </c>
      <c r="I821">
        <f t="shared" si="170"/>
        <v>-2118.3333333333339</v>
      </c>
      <c r="J821">
        <f t="shared" si="171"/>
        <v>346.68539999999996</v>
      </c>
      <c r="K821">
        <f t="shared" si="172"/>
        <v>5.1442377777777795</v>
      </c>
      <c r="L821" s="17">
        <f t="shared" si="173"/>
        <v>-1766.5036955555563</v>
      </c>
      <c r="M821" s="26">
        <f t="shared" si="174"/>
        <v>-1766.5036955555561</v>
      </c>
      <c r="N821">
        <f t="shared" si="175"/>
        <v>-4363656.6843990143</v>
      </c>
      <c r="O821" s="18">
        <f t="shared" si="180"/>
        <v>347206550.249502</v>
      </c>
      <c r="P821" s="18">
        <f t="shared" si="176"/>
        <v>113099.05092592594</v>
      </c>
      <c r="Q821" s="17">
        <f t="shared" si="181"/>
        <v>51768508.125000067</v>
      </c>
      <c r="R821" s="17">
        <f t="shared" si="177"/>
        <v>63675.901752767611</v>
      </c>
    </row>
    <row r="822" spans="1:18" x14ac:dyDescent="0.25">
      <c r="A822" s="17">
        <f t="shared" si="168"/>
        <v>2218.75</v>
      </c>
      <c r="B822" s="4" t="s">
        <v>38</v>
      </c>
      <c r="C822" s="4">
        <v>814</v>
      </c>
      <c r="D822" s="4">
        <v>225</v>
      </c>
      <c r="E822" s="11">
        <v>35.5</v>
      </c>
      <c r="F822" s="17">
        <f t="shared" si="178"/>
        <v>-1.1944444444444446</v>
      </c>
      <c r="G822" s="17">
        <f t="shared" si="179"/>
        <v>-4.3000000000000007</v>
      </c>
      <c r="H822" s="17">
        <f t="shared" si="169"/>
        <v>9.8611111111111107</v>
      </c>
      <c r="I822">
        <f t="shared" si="170"/>
        <v>-2221.666666666667</v>
      </c>
      <c r="J822">
        <f t="shared" si="171"/>
        <v>346.68539999999996</v>
      </c>
      <c r="K822">
        <f t="shared" si="172"/>
        <v>4.6000111111111117</v>
      </c>
      <c r="L822" s="17">
        <f t="shared" si="173"/>
        <v>-1870.381255555556</v>
      </c>
      <c r="M822" s="26">
        <f t="shared" si="174"/>
        <v>-1870.381255555556</v>
      </c>
      <c r="N822">
        <f t="shared" si="175"/>
        <v>-4149908.41076389</v>
      </c>
      <c r="O822" s="18">
        <f t="shared" si="180"/>
        <v>342842893.56510299</v>
      </c>
      <c r="P822" s="18">
        <f t="shared" si="176"/>
        <v>90434.606481481474</v>
      </c>
      <c r="Q822" s="17">
        <f t="shared" si="181"/>
        <v>51881607.175925992</v>
      </c>
      <c r="R822" s="17">
        <f t="shared" si="177"/>
        <v>63736.618152243231</v>
      </c>
    </row>
    <row r="823" spans="1:18" x14ac:dyDescent="0.25">
      <c r="A823" s="17">
        <f t="shared" si="168"/>
        <v>1952.3888888888889</v>
      </c>
      <c r="B823" s="4" t="s">
        <v>38</v>
      </c>
      <c r="C823" s="4">
        <v>815</v>
      </c>
      <c r="D823" s="4">
        <v>226</v>
      </c>
      <c r="E823" s="11">
        <v>31.1</v>
      </c>
      <c r="F823" s="17">
        <f t="shared" si="178"/>
        <v>-1.2777777777777777</v>
      </c>
      <c r="G823" s="17">
        <f t="shared" si="179"/>
        <v>-4.5999999999999996</v>
      </c>
      <c r="H823" s="17">
        <f t="shared" si="169"/>
        <v>8.6388888888888893</v>
      </c>
      <c r="I823">
        <f t="shared" si="170"/>
        <v>-2376.6666666666665</v>
      </c>
      <c r="J823">
        <f t="shared" si="171"/>
        <v>346.68539999999996</v>
      </c>
      <c r="K823">
        <f t="shared" si="172"/>
        <v>4.0298688888888901</v>
      </c>
      <c r="L823" s="17">
        <f t="shared" si="173"/>
        <v>-2025.9513977777779</v>
      </c>
      <c r="M823" s="26">
        <f t="shared" si="174"/>
        <v>-2025.9513977777776</v>
      </c>
      <c r="N823">
        <f t="shared" si="175"/>
        <v>-3955444.9984502466</v>
      </c>
      <c r="O823" s="18">
        <f t="shared" si="180"/>
        <v>338692985.15433908</v>
      </c>
      <c r="P823" s="18">
        <f t="shared" si="176"/>
        <v>69406.273148148161</v>
      </c>
      <c r="Q823" s="17">
        <f t="shared" si="181"/>
        <v>51972041.782407477</v>
      </c>
      <c r="R823" s="17">
        <f t="shared" si="177"/>
        <v>63769.376420131877</v>
      </c>
    </row>
    <row r="824" spans="1:18" x14ac:dyDescent="0.25">
      <c r="A824" s="17">
        <f t="shared" si="168"/>
        <v>1658.3611111111111</v>
      </c>
      <c r="B824" s="4" t="s">
        <v>38</v>
      </c>
      <c r="C824" s="4">
        <v>816</v>
      </c>
      <c r="D824" s="4">
        <v>227</v>
      </c>
      <c r="E824" s="11">
        <v>26.3</v>
      </c>
      <c r="F824" s="17">
        <f t="shared" si="178"/>
        <v>-1.2777777777777781</v>
      </c>
      <c r="G824" s="17">
        <f t="shared" si="179"/>
        <v>-4.6000000000000014</v>
      </c>
      <c r="H824" s="17">
        <f t="shared" si="169"/>
        <v>7.3055555555555554</v>
      </c>
      <c r="I824">
        <f t="shared" si="170"/>
        <v>-2376.6666666666674</v>
      </c>
      <c r="J824">
        <f t="shared" si="171"/>
        <v>346.68539999999996</v>
      </c>
      <c r="K824">
        <f t="shared" si="172"/>
        <v>3.4078955555555561</v>
      </c>
      <c r="L824" s="17">
        <f t="shared" si="173"/>
        <v>-2026.573371111112</v>
      </c>
      <c r="M824" s="26">
        <f t="shared" si="174"/>
        <v>-2026.573371111112</v>
      </c>
      <c r="N824">
        <f t="shared" si="175"/>
        <v>-3360790.467464014</v>
      </c>
      <c r="O824" s="18">
        <f t="shared" si="180"/>
        <v>334737540.15588886</v>
      </c>
      <c r="P824" s="18">
        <f t="shared" si="176"/>
        <v>49635.162037037036</v>
      </c>
      <c r="Q824" s="17">
        <f t="shared" si="181"/>
        <v>52041448.055555627</v>
      </c>
      <c r="R824" s="17">
        <f t="shared" si="177"/>
        <v>63776.284381808364</v>
      </c>
    </row>
    <row r="825" spans="1:18" x14ac:dyDescent="0.25">
      <c r="A825" s="17">
        <f t="shared" si="168"/>
        <v>1387</v>
      </c>
      <c r="B825" s="4" t="s">
        <v>38</v>
      </c>
      <c r="C825" s="4">
        <v>817</v>
      </c>
      <c r="D825" s="4">
        <v>228</v>
      </c>
      <c r="E825" s="11">
        <v>21.9</v>
      </c>
      <c r="F825" s="17">
        <f t="shared" si="178"/>
        <v>-1.1527777777777779</v>
      </c>
      <c r="G825" s="17">
        <f t="shared" si="179"/>
        <v>-4.1500000000000004</v>
      </c>
      <c r="H825" s="17">
        <f t="shared" si="169"/>
        <v>6.083333333333333</v>
      </c>
      <c r="I825">
        <f t="shared" si="170"/>
        <v>-2144.166666666667</v>
      </c>
      <c r="J825">
        <f t="shared" si="171"/>
        <v>346.68539999999996</v>
      </c>
      <c r="K825">
        <f t="shared" si="172"/>
        <v>2.837753333333334</v>
      </c>
      <c r="L825" s="17">
        <f t="shared" si="173"/>
        <v>-1794.6435133333339</v>
      </c>
      <c r="M825" s="26">
        <f t="shared" si="174"/>
        <v>-1794.6435133333337</v>
      </c>
      <c r="N825">
        <f t="shared" si="175"/>
        <v>-2489170.5529933339</v>
      </c>
      <c r="O825" s="18">
        <f t="shared" si="180"/>
        <v>331376749.68842483</v>
      </c>
      <c r="P825" s="18">
        <f t="shared" si="176"/>
        <v>34416.458333333328</v>
      </c>
      <c r="Q825" s="17">
        <f t="shared" si="181"/>
        <v>52091083.217592664</v>
      </c>
      <c r="R825" s="17">
        <f t="shared" si="177"/>
        <v>63758.975786527131</v>
      </c>
    </row>
    <row r="826" spans="1:18" x14ac:dyDescent="0.25">
      <c r="A826" s="17">
        <f t="shared" si="168"/>
        <v>1145</v>
      </c>
      <c r="B826" s="5" t="s">
        <v>38</v>
      </c>
      <c r="C826" s="4">
        <v>818</v>
      </c>
      <c r="D826" s="4">
        <v>229</v>
      </c>
      <c r="E826" s="11">
        <v>18</v>
      </c>
      <c r="F826" s="17">
        <f t="shared" si="178"/>
        <v>-0.68055555555555536</v>
      </c>
      <c r="G826" s="17">
        <f t="shared" si="179"/>
        <v>-2.4499999999999993</v>
      </c>
      <c r="H826" s="17">
        <f t="shared" si="169"/>
        <v>5</v>
      </c>
      <c r="I826">
        <f t="shared" si="170"/>
        <v>-1265.833333333333</v>
      </c>
      <c r="J826">
        <f t="shared" si="171"/>
        <v>346.68539999999996</v>
      </c>
      <c r="K826">
        <f t="shared" si="172"/>
        <v>2.3324000000000007</v>
      </c>
      <c r="L826" s="17">
        <f t="shared" si="173"/>
        <v>-916.81553333333306</v>
      </c>
      <c r="M826" s="26">
        <f t="shared" si="174"/>
        <v>-916.81553333333306</v>
      </c>
      <c r="N826">
        <f t="shared" si="175"/>
        <v>-1049753.7856666665</v>
      </c>
      <c r="O826" s="18">
        <f t="shared" si="180"/>
        <v>328887579.13543147</v>
      </c>
      <c r="P826" s="18">
        <f t="shared" si="176"/>
        <v>23250</v>
      </c>
      <c r="Q826" s="17">
        <f t="shared" si="181"/>
        <v>52125499.675926</v>
      </c>
      <c r="R826" s="17">
        <f t="shared" si="177"/>
        <v>63723.104738295842</v>
      </c>
    </row>
    <row r="827" spans="1:18" x14ac:dyDescent="0.25">
      <c r="A827" s="17">
        <f t="shared" si="168"/>
        <v>1086.1111111111111</v>
      </c>
      <c r="B827" s="4" t="s">
        <v>38</v>
      </c>
      <c r="C827" s="4">
        <v>819</v>
      </c>
      <c r="D827" s="4">
        <v>230</v>
      </c>
      <c r="E827" s="11">
        <v>17</v>
      </c>
      <c r="F827" s="17">
        <f t="shared" si="178"/>
        <v>0</v>
      </c>
      <c r="G827" s="17">
        <f t="shared" si="179"/>
        <v>0</v>
      </c>
      <c r="H827" s="17">
        <f t="shared" si="169"/>
        <v>4.7222222222222223</v>
      </c>
      <c r="I827">
        <f t="shared" si="170"/>
        <v>0</v>
      </c>
      <c r="J827">
        <f t="shared" si="171"/>
        <v>346.68539999999996</v>
      </c>
      <c r="K827">
        <f t="shared" si="172"/>
        <v>2.2028222222222227</v>
      </c>
      <c r="L827" s="17">
        <f t="shared" si="173"/>
        <v>348.88822222222217</v>
      </c>
      <c r="M827" s="26">
        <f t="shared" si="174"/>
        <v>348.88822222222217</v>
      </c>
      <c r="N827">
        <f t="shared" si="175"/>
        <v>378931.37469135795</v>
      </c>
      <c r="O827" s="18">
        <f t="shared" si="180"/>
        <v>327837825.34976482</v>
      </c>
      <c r="P827" s="18">
        <f t="shared" si="176"/>
        <v>20738.425925925927</v>
      </c>
      <c r="Q827" s="17">
        <f t="shared" si="181"/>
        <v>52148749.675926</v>
      </c>
      <c r="R827" s="17">
        <f t="shared" si="177"/>
        <v>63673.687027992673</v>
      </c>
    </row>
    <row r="828" spans="1:18" x14ac:dyDescent="0.25">
      <c r="A828" s="17">
        <f t="shared" si="168"/>
        <v>1155</v>
      </c>
      <c r="B828" s="4" t="s">
        <v>38</v>
      </c>
      <c r="C828" s="4">
        <v>820</v>
      </c>
      <c r="D828" s="4">
        <v>231</v>
      </c>
      <c r="E828" s="11">
        <v>18</v>
      </c>
      <c r="F828" s="17">
        <f t="shared" si="178"/>
        <v>0.61111111111111094</v>
      </c>
      <c r="G828" s="17">
        <f t="shared" si="179"/>
        <v>2.1999999999999993</v>
      </c>
      <c r="H828" s="17">
        <f t="shared" si="169"/>
        <v>5</v>
      </c>
      <c r="I828">
        <f t="shared" si="170"/>
        <v>1136.6666666666663</v>
      </c>
      <c r="J828">
        <f t="shared" si="171"/>
        <v>346.68539999999996</v>
      </c>
      <c r="K828">
        <f t="shared" si="172"/>
        <v>2.3324000000000007</v>
      </c>
      <c r="L828" s="17">
        <f t="shared" si="173"/>
        <v>1485.6844666666664</v>
      </c>
      <c r="M828" s="26">
        <f t="shared" si="174"/>
        <v>1485.6844666666661</v>
      </c>
      <c r="N828">
        <f t="shared" si="175"/>
        <v>1715965.5589999994</v>
      </c>
      <c r="O828" s="18">
        <f t="shared" si="180"/>
        <v>328216756.72445619</v>
      </c>
      <c r="P828" s="18">
        <f t="shared" si="176"/>
        <v>23250</v>
      </c>
      <c r="Q828" s="17">
        <f t="shared" si="181"/>
        <v>52169488.101851925</v>
      </c>
      <c r="R828" s="17">
        <f t="shared" si="177"/>
        <v>63621.326953477961</v>
      </c>
    </row>
    <row r="829" spans="1:18" x14ac:dyDescent="0.25">
      <c r="A829" s="17">
        <f t="shared" si="168"/>
        <v>1379.1111111111109</v>
      </c>
      <c r="B829" s="4" t="s">
        <v>38</v>
      </c>
      <c r="C829" s="4">
        <v>821</v>
      </c>
      <c r="D829" s="4">
        <v>232</v>
      </c>
      <c r="E829" s="11">
        <v>21.4</v>
      </c>
      <c r="F829" s="17">
        <f t="shared" si="178"/>
        <v>0.94444444444444453</v>
      </c>
      <c r="G829" s="17">
        <f t="shared" si="179"/>
        <v>3.4000000000000004</v>
      </c>
      <c r="H829" s="17">
        <f t="shared" si="169"/>
        <v>5.9444444444444438</v>
      </c>
      <c r="I829">
        <f t="shared" si="170"/>
        <v>1756.6666666666667</v>
      </c>
      <c r="J829">
        <f t="shared" si="171"/>
        <v>346.68539999999996</v>
      </c>
      <c r="K829">
        <f t="shared" si="172"/>
        <v>2.7729644444444448</v>
      </c>
      <c r="L829" s="17">
        <f t="shared" si="173"/>
        <v>2106.1250311111112</v>
      </c>
      <c r="M829" s="26">
        <f t="shared" si="174"/>
        <v>2106.1250311111112</v>
      </c>
      <c r="N829">
        <f t="shared" si="175"/>
        <v>2904580.4317945675</v>
      </c>
      <c r="O829" s="18">
        <f t="shared" si="180"/>
        <v>329932722.28345621</v>
      </c>
      <c r="P829" s="18">
        <f t="shared" si="176"/>
        <v>32862.870370370365</v>
      </c>
      <c r="Q829" s="17">
        <f t="shared" si="181"/>
        <v>52192738.101851925</v>
      </c>
      <c r="R829" s="17">
        <f t="shared" si="177"/>
        <v>63572.153595434742</v>
      </c>
    </row>
    <row r="830" spans="1:18" x14ac:dyDescent="0.25">
      <c r="A830" s="17">
        <f t="shared" si="168"/>
        <v>1605.1111111111113</v>
      </c>
      <c r="B830" s="4" t="s">
        <v>38</v>
      </c>
      <c r="C830" s="4">
        <v>822</v>
      </c>
      <c r="D830" s="4">
        <v>233</v>
      </c>
      <c r="E830" s="11">
        <v>24.8</v>
      </c>
      <c r="F830" s="17">
        <f t="shared" si="178"/>
        <v>0.90277777777777779</v>
      </c>
      <c r="G830" s="17">
        <f t="shared" si="179"/>
        <v>3.25</v>
      </c>
      <c r="H830" s="17">
        <f t="shared" si="169"/>
        <v>6.8888888888888893</v>
      </c>
      <c r="I830">
        <f t="shared" si="170"/>
        <v>1679.1666666666667</v>
      </c>
      <c r="J830">
        <f t="shared" si="171"/>
        <v>346.68539999999996</v>
      </c>
      <c r="K830">
        <f t="shared" si="172"/>
        <v>3.2135288888888898</v>
      </c>
      <c r="L830" s="17">
        <f t="shared" si="173"/>
        <v>2029.0655955555558</v>
      </c>
      <c r="M830" s="26">
        <f t="shared" si="174"/>
        <v>2029.0655955555555</v>
      </c>
      <c r="N830">
        <f t="shared" si="175"/>
        <v>3256875.7325995066</v>
      </c>
      <c r="O830" s="18">
        <f t="shared" si="180"/>
        <v>332837302.71525079</v>
      </c>
      <c r="P830" s="18">
        <f t="shared" si="176"/>
        <v>44134.814814814825</v>
      </c>
      <c r="Q830" s="17">
        <f t="shared" si="181"/>
        <v>52225600.972222298</v>
      </c>
      <c r="R830" s="17">
        <f t="shared" si="177"/>
        <v>63534.79437010012</v>
      </c>
    </row>
    <row r="831" spans="1:18" x14ac:dyDescent="0.25">
      <c r="A831" s="17">
        <f t="shared" si="168"/>
        <v>1813.4999999999998</v>
      </c>
      <c r="B831" s="4" t="s">
        <v>38</v>
      </c>
      <c r="C831" s="4">
        <v>823</v>
      </c>
      <c r="D831" s="4">
        <v>234</v>
      </c>
      <c r="E831" s="11">
        <v>27.9</v>
      </c>
      <c r="F831" s="17">
        <f t="shared" si="178"/>
        <v>0.83333333333333326</v>
      </c>
      <c r="G831" s="17">
        <f t="shared" si="179"/>
        <v>3</v>
      </c>
      <c r="H831" s="17">
        <f t="shared" si="169"/>
        <v>7.7499999999999991</v>
      </c>
      <c r="I831">
        <f t="shared" si="170"/>
        <v>1549.9999999999998</v>
      </c>
      <c r="J831">
        <f t="shared" si="171"/>
        <v>346.68539999999996</v>
      </c>
      <c r="K831">
        <f t="shared" si="172"/>
        <v>3.6152200000000003</v>
      </c>
      <c r="L831" s="17">
        <f t="shared" si="173"/>
        <v>1900.3006199999998</v>
      </c>
      <c r="M831" s="26">
        <f t="shared" si="174"/>
        <v>1900.3006199999998</v>
      </c>
      <c r="N831">
        <f t="shared" si="175"/>
        <v>3446195.1743699992</v>
      </c>
      <c r="O831" s="18">
        <f t="shared" si="180"/>
        <v>336094178.44785029</v>
      </c>
      <c r="P831" s="18">
        <f t="shared" si="176"/>
        <v>55858.124999999985</v>
      </c>
      <c r="Q831" s="17">
        <f t="shared" si="181"/>
        <v>52269735.787037112</v>
      </c>
      <c r="R831" s="17">
        <f t="shared" si="177"/>
        <v>63511.222098465507</v>
      </c>
    </row>
    <row r="832" spans="1:18" x14ac:dyDescent="0.25">
      <c r="A832" s="17">
        <f t="shared" si="168"/>
        <v>2010.5555555555554</v>
      </c>
      <c r="B832" s="4" t="s">
        <v>38</v>
      </c>
      <c r="C832" s="4">
        <v>824</v>
      </c>
      <c r="D832" s="4">
        <v>235</v>
      </c>
      <c r="E832" s="11">
        <v>30.8</v>
      </c>
      <c r="F832" s="17">
        <f t="shared" si="178"/>
        <v>0.70833333333333348</v>
      </c>
      <c r="G832" s="17">
        <f t="shared" si="179"/>
        <v>2.5500000000000007</v>
      </c>
      <c r="H832" s="17">
        <f t="shared" si="169"/>
        <v>8.5555555555555554</v>
      </c>
      <c r="I832">
        <f t="shared" si="170"/>
        <v>1317.5000000000002</v>
      </c>
      <c r="J832">
        <f t="shared" si="171"/>
        <v>346.68539999999996</v>
      </c>
      <c r="K832">
        <f t="shared" si="172"/>
        <v>3.9909955555555565</v>
      </c>
      <c r="L832" s="17">
        <f t="shared" si="173"/>
        <v>1668.1763955555559</v>
      </c>
      <c r="M832" s="26">
        <f t="shared" si="174"/>
        <v>1668.1763955555557</v>
      </c>
      <c r="N832">
        <f t="shared" si="175"/>
        <v>3353961.3197308644</v>
      </c>
      <c r="O832" s="18">
        <f t="shared" si="180"/>
        <v>339540373.62222028</v>
      </c>
      <c r="P832" s="18">
        <f t="shared" si="176"/>
        <v>68073.703703703708</v>
      </c>
      <c r="Q832" s="17">
        <f t="shared" si="181"/>
        <v>52325593.912037112</v>
      </c>
      <c r="R832" s="17">
        <f t="shared" si="177"/>
        <v>63501.934359268336</v>
      </c>
    </row>
    <row r="833" spans="1:18" x14ac:dyDescent="0.25">
      <c r="A833" s="17">
        <f t="shared" si="168"/>
        <v>2163.333333333333</v>
      </c>
      <c r="B833" s="4" t="s">
        <v>38</v>
      </c>
      <c r="C833" s="4">
        <v>825</v>
      </c>
      <c r="D833" s="4">
        <v>236</v>
      </c>
      <c r="E833" s="11">
        <v>33</v>
      </c>
      <c r="F833" s="17">
        <f t="shared" si="178"/>
        <v>0.59722222222222232</v>
      </c>
      <c r="G833" s="17">
        <f t="shared" si="179"/>
        <v>2.1500000000000004</v>
      </c>
      <c r="H833" s="17">
        <f t="shared" si="169"/>
        <v>9.1666666666666661</v>
      </c>
      <c r="I833">
        <f t="shared" si="170"/>
        <v>1110.8333333333335</v>
      </c>
      <c r="J833">
        <f t="shared" si="171"/>
        <v>346.68539999999996</v>
      </c>
      <c r="K833">
        <f t="shared" si="172"/>
        <v>4.2760666666666678</v>
      </c>
      <c r="L833" s="17">
        <f t="shared" si="173"/>
        <v>1461.7947999999999</v>
      </c>
      <c r="M833" s="26">
        <f t="shared" si="174"/>
        <v>1461.7948000000001</v>
      </c>
      <c r="N833">
        <f t="shared" si="175"/>
        <v>3162349.4173333333</v>
      </c>
      <c r="O833" s="18">
        <f t="shared" si="180"/>
        <v>342894334.94195116</v>
      </c>
      <c r="P833" s="18">
        <f t="shared" si="176"/>
        <v>78145.833333333328</v>
      </c>
      <c r="Q833" s="17">
        <f t="shared" si="181"/>
        <v>52393667.615740813</v>
      </c>
      <c r="R833" s="17">
        <f t="shared" si="177"/>
        <v>63507.475897867655</v>
      </c>
    </row>
    <row r="834" spans="1:18" x14ac:dyDescent="0.25">
      <c r="A834" s="17">
        <f t="shared" si="168"/>
        <v>2310.75</v>
      </c>
      <c r="B834" s="4" t="s">
        <v>38</v>
      </c>
      <c r="C834" s="4">
        <v>826</v>
      </c>
      <c r="D834" s="4">
        <v>237</v>
      </c>
      <c r="E834" s="11">
        <v>35.1</v>
      </c>
      <c r="F834" s="17">
        <f t="shared" si="178"/>
        <v>0.56944444444444464</v>
      </c>
      <c r="G834" s="17">
        <f t="shared" si="179"/>
        <v>2.0500000000000007</v>
      </c>
      <c r="H834" s="17">
        <f t="shared" si="169"/>
        <v>9.75</v>
      </c>
      <c r="I834">
        <f t="shared" si="170"/>
        <v>1059.166666666667</v>
      </c>
      <c r="J834">
        <f t="shared" si="171"/>
        <v>346.68539999999996</v>
      </c>
      <c r="K834">
        <f t="shared" si="172"/>
        <v>4.5481800000000012</v>
      </c>
      <c r="L834" s="17">
        <f t="shared" si="173"/>
        <v>1410.4002466666668</v>
      </c>
      <c r="M834" s="26">
        <f t="shared" si="174"/>
        <v>1410.400246666667</v>
      </c>
      <c r="N834">
        <f t="shared" si="175"/>
        <v>3259082.3699850007</v>
      </c>
      <c r="O834" s="18">
        <f t="shared" si="180"/>
        <v>346056684.35928446</v>
      </c>
      <c r="P834" s="18">
        <f t="shared" si="176"/>
        <v>88408.125</v>
      </c>
      <c r="Q834" s="17">
        <f t="shared" si="181"/>
        <v>52471813.449074149</v>
      </c>
      <c r="R834" s="17">
        <f t="shared" si="177"/>
        <v>63525.19788023505</v>
      </c>
    </row>
    <row r="835" spans="1:18" x14ac:dyDescent="0.25">
      <c r="A835" s="17">
        <f t="shared" si="168"/>
        <v>2452.7222222222222</v>
      </c>
      <c r="B835" s="4" t="s">
        <v>38</v>
      </c>
      <c r="C835" s="4">
        <v>827</v>
      </c>
      <c r="D835" s="4">
        <v>238</v>
      </c>
      <c r="E835" s="11">
        <v>37.1</v>
      </c>
      <c r="F835" s="17">
        <f t="shared" si="178"/>
        <v>0.52777777777777735</v>
      </c>
      <c r="G835" s="17">
        <f t="shared" si="179"/>
        <v>1.8999999999999986</v>
      </c>
      <c r="H835" s="17">
        <f t="shared" si="169"/>
        <v>10.305555555555555</v>
      </c>
      <c r="I835">
        <f t="shared" si="170"/>
        <v>981.66666666666583</v>
      </c>
      <c r="J835">
        <f t="shared" si="171"/>
        <v>346.68539999999996</v>
      </c>
      <c r="K835">
        <f t="shared" si="172"/>
        <v>4.8073355555555564</v>
      </c>
      <c r="L835" s="17">
        <f t="shared" si="173"/>
        <v>1333.1594022222214</v>
      </c>
      <c r="M835" s="26">
        <f t="shared" si="174"/>
        <v>1333.1594022222214</v>
      </c>
      <c r="N835">
        <f t="shared" si="175"/>
        <v>3269869.691594936</v>
      </c>
      <c r="O835" s="18">
        <f t="shared" si="180"/>
        <v>349315766.72926944</v>
      </c>
      <c r="P835" s="18">
        <f t="shared" si="176"/>
        <v>98770.162037037036</v>
      </c>
      <c r="Q835" s="17">
        <f t="shared" si="181"/>
        <v>52560221.574074149</v>
      </c>
      <c r="R835" s="17">
        <f t="shared" si="177"/>
        <v>63555.286062967534</v>
      </c>
    </row>
    <row r="836" spans="1:18" x14ac:dyDescent="0.25">
      <c r="A836" s="17">
        <f t="shared" si="168"/>
        <v>2582.5277777777778</v>
      </c>
      <c r="B836" s="4" t="s">
        <v>38</v>
      </c>
      <c r="C836" s="4">
        <v>828</v>
      </c>
      <c r="D836" s="4">
        <v>239</v>
      </c>
      <c r="E836" s="11">
        <v>38.9</v>
      </c>
      <c r="F836" s="17">
        <f t="shared" si="178"/>
        <v>0.59722222222222177</v>
      </c>
      <c r="G836" s="17">
        <f t="shared" si="179"/>
        <v>2.1499999999999986</v>
      </c>
      <c r="H836" s="17">
        <f t="shared" si="169"/>
        <v>10.805555555555555</v>
      </c>
      <c r="I836">
        <f t="shared" si="170"/>
        <v>1110.8333333333326</v>
      </c>
      <c r="J836">
        <f t="shared" si="171"/>
        <v>346.68539999999996</v>
      </c>
      <c r="K836">
        <f t="shared" si="172"/>
        <v>5.0405755555555567</v>
      </c>
      <c r="L836" s="17">
        <f t="shared" si="173"/>
        <v>1462.5593088888879</v>
      </c>
      <c r="M836" s="26">
        <f t="shared" si="174"/>
        <v>1462.5593088888882</v>
      </c>
      <c r="N836">
        <f t="shared" si="175"/>
        <v>3777100.0418530228</v>
      </c>
      <c r="O836" s="18">
        <f t="shared" si="180"/>
        <v>352585636.4208644</v>
      </c>
      <c r="P836" s="18">
        <f t="shared" si="176"/>
        <v>108586.82870370371</v>
      </c>
      <c r="Q836" s="17">
        <f t="shared" si="181"/>
        <v>52658991.736111186</v>
      </c>
      <c r="R836" s="17">
        <f t="shared" si="177"/>
        <v>63597.816106414473</v>
      </c>
    </row>
    <row r="837" spans="1:18" x14ac:dyDescent="0.25">
      <c r="A837" s="17">
        <f t="shared" si="168"/>
        <v>2760</v>
      </c>
      <c r="B837" s="4" t="s">
        <v>38</v>
      </c>
      <c r="C837" s="4">
        <v>829</v>
      </c>
      <c r="D837" s="4">
        <v>240</v>
      </c>
      <c r="E837" s="11">
        <v>41.4</v>
      </c>
      <c r="F837" s="17">
        <f t="shared" si="178"/>
        <v>0.70833333333333348</v>
      </c>
      <c r="G837" s="17">
        <f t="shared" si="179"/>
        <v>2.5500000000000007</v>
      </c>
      <c r="H837" s="17">
        <f t="shared" si="169"/>
        <v>11.5</v>
      </c>
      <c r="I837">
        <f t="shared" si="170"/>
        <v>1317.5000000000002</v>
      </c>
      <c r="J837">
        <f t="shared" si="171"/>
        <v>346.68539999999996</v>
      </c>
      <c r="K837">
        <f t="shared" si="172"/>
        <v>5.3645200000000015</v>
      </c>
      <c r="L837" s="17">
        <f t="shared" si="173"/>
        <v>1669.5499200000004</v>
      </c>
      <c r="M837" s="26">
        <f t="shared" si="174"/>
        <v>1669.5499200000002</v>
      </c>
      <c r="N837">
        <f t="shared" si="175"/>
        <v>4607957.7792000007</v>
      </c>
      <c r="O837" s="18">
        <f t="shared" si="180"/>
        <v>356362736.46271741</v>
      </c>
      <c r="P837" s="18">
        <f t="shared" si="176"/>
        <v>122992.5</v>
      </c>
      <c r="Q837" s="17">
        <f t="shared" si="181"/>
        <v>52767578.564814888</v>
      </c>
      <c r="R837" s="17">
        <f t="shared" si="177"/>
        <v>63652.085120403965</v>
      </c>
    </row>
    <row r="838" spans="1:18" x14ac:dyDescent="0.25">
      <c r="A838" s="17">
        <f t="shared" si="168"/>
        <v>2945.5555555555552</v>
      </c>
      <c r="B838" s="4" t="s">
        <v>38</v>
      </c>
      <c r="C838" s="4">
        <v>830</v>
      </c>
      <c r="D838" s="4">
        <v>241</v>
      </c>
      <c r="E838" s="11">
        <v>44</v>
      </c>
      <c r="F838" s="17">
        <f t="shared" si="178"/>
        <v>0.68055555555555536</v>
      </c>
      <c r="G838" s="17">
        <f t="shared" si="179"/>
        <v>2.4499999999999993</v>
      </c>
      <c r="H838" s="17">
        <f t="shared" si="169"/>
        <v>12.222222222222221</v>
      </c>
      <c r="I838">
        <f t="shared" si="170"/>
        <v>1265.833333333333</v>
      </c>
      <c r="J838">
        <f t="shared" si="171"/>
        <v>346.68539999999996</v>
      </c>
      <c r="K838">
        <f t="shared" si="172"/>
        <v>5.7014222222222237</v>
      </c>
      <c r="L838" s="17">
        <f t="shared" si="173"/>
        <v>1618.220155555555</v>
      </c>
      <c r="M838" s="26">
        <f t="shared" si="174"/>
        <v>1618.2201555555553</v>
      </c>
      <c r="N838">
        <f t="shared" si="175"/>
        <v>4766557.3693086402</v>
      </c>
      <c r="O838" s="18">
        <f t="shared" si="180"/>
        <v>360970694.24191743</v>
      </c>
      <c r="P838" s="18">
        <f t="shared" si="176"/>
        <v>138925.92592592593</v>
      </c>
      <c r="Q838" s="17">
        <f t="shared" si="181"/>
        <v>52890571.064814888</v>
      </c>
      <c r="R838" s="17">
        <f t="shared" si="177"/>
        <v>63723.579596162519</v>
      </c>
    </row>
    <row r="839" spans="1:18" x14ac:dyDescent="0.25">
      <c r="A839" s="17">
        <f t="shared" si="168"/>
        <v>3112.3888888888887</v>
      </c>
      <c r="B839" s="4" t="s">
        <v>38</v>
      </c>
      <c r="C839" s="4">
        <v>831</v>
      </c>
      <c r="D839" s="4">
        <v>242</v>
      </c>
      <c r="E839" s="11">
        <v>46.3</v>
      </c>
      <c r="F839" s="17">
        <f t="shared" si="178"/>
        <v>0.51388888888888928</v>
      </c>
      <c r="G839" s="17">
        <f t="shared" si="179"/>
        <v>1.8500000000000014</v>
      </c>
      <c r="H839" s="17">
        <f t="shared" si="169"/>
        <v>12.861111111111111</v>
      </c>
      <c r="I839">
        <f t="shared" si="170"/>
        <v>955.83333333333405</v>
      </c>
      <c r="J839">
        <f t="shared" si="171"/>
        <v>346.68539999999996</v>
      </c>
      <c r="K839">
        <f t="shared" si="172"/>
        <v>5.9994511111111128</v>
      </c>
      <c r="L839" s="17">
        <f t="shared" si="173"/>
        <v>1308.5181844444451</v>
      </c>
      <c r="M839" s="26">
        <f t="shared" si="174"/>
        <v>1308.5181844444451</v>
      </c>
      <c r="N839">
        <f t="shared" si="175"/>
        <v>4072617.4581739521</v>
      </c>
      <c r="O839" s="18">
        <f t="shared" si="180"/>
        <v>365737251.61122608</v>
      </c>
      <c r="P839" s="18">
        <f t="shared" si="176"/>
        <v>153829.60648148146</v>
      </c>
      <c r="Q839" s="17">
        <f t="shared" si="181"/>
        <v>53029496.990740813</v>
      </c>
      <c r="R839" s="17">
        <f t="shared" si="177"/>
        <v>63814.075801132145</v>
      </c>
    </row>
    <row r="840" spans="1:18" x14ac:dyDescent="0.25">
      <c r="A840" s="17">
        <f t="shared" si="168"/>
        <v>3219.75</v>
      </c>
      <c r="B840" s="4" t="s">
        <v>38</v>
      </c>
      <c r="C840" s="4">
        <v>832</v>
      </c>
      <c r="D840" s="4">
        <v>243</v>
      </c>
      <c r="E840" s="11">
        <v>47.7</v>
      </c>
      <c r="F840" s="17">
        <f t="shared" si="178"/>
        <v>0.26388888888888967</v>
      </c>
      <c r="G840" s="17">
        <f t="shared" si="179"/>
        <v>0.95000000000000284</v>
      </c>
      <c r="H840" s="17">
        <f t="shared" si="169"/>
        <v>13.25</v>
      </c>
      <c r="I840">
        <f t="shared" si="170"/>
        <v>490.83333333333479</v>
      </c>
      <c r="J840">
        <f t="shared" si="171"/>
        <v>346.68539999999996</v>
      </c>
      <c r="K840">
        <f t="shared" si="172"/>
        <v>6.1808600000000018</v>
      </c>
      <c r="L840" s="17">
        <f t="shared" si="173"/>
        <v>843.69959333333475</v>
      </c>
      <c r="M840" s="26">
        <f t="shared" si="174"/>
        <v>843.69959333333475</v>
      </c>
      <c r="N840">
        <f t="shared" si="175"/>
        <v>2716501.7656350047</v>
      </c>
      <c r="O840" s="18">
        <f t="shared" si="180"/>
        <v>369809869.06940001</v>
      </c>
      <c r="P840" s="18">
        <f t="shared" si="176"/>
        <v>163273.125</v>
      </c>
      <c r="Q840" s="17">
        <f t="shared" si="181"/>
        <v>53183326.597222298</v>
      </c>
      <c r="R840" s="17">
        <f t="shared" si="177"/>
        <v>63922.267544738337</v>
      </c>
    </row>
    <row r="841" spans="1:18" x14ac:dyDescent="0.25">
      <c r="A841" s="17">
        <f t="shared" ref="A841:A904" si="182">(E841/3.6)*D841</f>
        <v>3266.8888888888891</v>
      </c>
      <c r="B841" s="4" t="s">
        <v>38</v>
      </c>
      <c r="C841" s="4">
        <v>833</v>
      </c>
      <c r="D841" s="4">
        <v>244</v>
      </c>
      <c r="E841" s="11">
        <v>48.2</v>
      </c>
      <c r="F841" s="17">
        <f t="shared" si="178"/>
        <v>0.1388888888888889</v>
      </c>
      <c r="G841" s="17">
        <f t="shared" si="179"/>
        <v>0.5</v>
      </c>
      <c r="H841" s="17">
        <f t="shared" ref="H841:H904" si="183">SUM(E841/3.6)</f>
        <v>13.388888888888889</v>
      </c>
      <c r="I841">
        <f t="shared" ref="I841:I904" si="184">SUM($J$2*F841)</f>
        <v>258.33333333333337</v>
      </c>
      <c r="J841">
        <f t="shared" ref="J841:J904" si="185">$J$4*$J$2*9.81</f>
        <v>346.68539999999996</v>
      </c>
      <c r="K841">
        <f t="shared" ref="K841:K904" si="186">SUM(0.5*$J$5*$J$3*$M$2*H841)</f>
        <v>6.2456488888888906</v>
      </c>
      <c r="L841" s="17">
        <f t="shared" ref="L841:L904" si="187">SUM(I841+J841+K841)</f>
        <v>611.26438222222225</v>
      </c>
      <c r="M841" s="26">
        <f t="shared" ref="M841:M904" si="188">SUM(J841+K841)+($J$2*F841)</f>
        <v>611.26438222222214</v>
      </c>
      <c r="N841">
        <f t="shared" ref="N841:N904" si="189">M841*A841</f>
        <v>1996932.8184553084</v>
      </c>
      <c r="O841" s="18">
        <f t="shared" si="180"/>
        <v>372526370.83503503</v>
      </c>
      <c r="P841" s="18">
        <f t="shared" ref="P841:P904" si="190">0.5*$J$2*(H841^2)</f>
        <v>166713.98148148149</v>
      </c>
      <c r="Q841" s="17">
        <f t="shared" si="181"/>
        <v>53346599.722222298</v>
      </c>
      <c r="R841" s="17">
        <f t="shared" ref="R841:R904" si="191">Q841/C841</f>
        <v>64041.536281179229</v>
      </c>
    </row>
    <row r="842" spans="1:18" x14ac:dyDescent="0.25">
      <c r="A842" s="17">
        <f t="shared" si="182"/>
        <v>3314.3055555555557</v>
      </c>
      <c r="B842" s="4" t="s">
        <v>38</v>
      </c>
      <c r="C842" s="4">
        <v>834</v>
      </c>
      <c r="D842" s="4">
        <v>245</v>
      </c>
      <c r="E842" s="11">
        <v>48.7</v>
      </c>
      <c r="F842" s="17">
        <f t="shared" ref="F842:F905" si="192">($E843-$E841)/2/3.6</f>
        <v>0.15277777777777699</v>
      </c>
      <c r="G842" s="17">
        <f t="shared" ref="G842:G905" si="193">($E843-$E841)/2</f>
        <v>0.54999999999999716</v>
      </c>
      <c r="H842" s="17">
        <f t="shared" si="183"/>
        <v>13.527777777777779</v>
      </c>
      <c r="I842">
        <f t="shared" si="184"/>
        <v>284.16666666666521</v>
      </c>
      <c r="J842">
        <f t="shared" si="185"/>
        <v>346.68539999999996</v>
      </c>
      <c r="K842">
        <f t="shared" si="186"/>
        <v>6.3104377777777794</v>
      </c>
      <c r="L842" s="17">
        <f t="shared" si="187"/>
        <v>637.16250444444302</v>
      </c>
      <c r="M842" s="26">
        <f t="shared" si="188"/>
        <v>637.1625044444429</v>
      </c>
      <c r="N842">
        <f t="shared" si="189"/>
        <v>2111751.2282719086</v>
      </c>
      <c r="O842" s="18">
        <f t="shared" ref="O842:O905" si="194">SUM(O841+N841)</f>
        <v>374523303.6534903</v>
      </c>
      <c r="P842" s="18">
        <f t="shared" si="190"/>
        <v>170190.71759259261</v>
      </c>
      <c r="Q842" s="17">
        <f t="shared" ref="Q842:Q905" si="195">SUM(Q841+P841)</f>
        <v>53513313.703703783</v>
      </c>
      <c r="R842" s="17">
        <f t="shared" si="191"/>
        <v>64164.644728661609</v>
      </c>
    </row>
    <row r="843" spans="1:18" x14ac:dyDescent="0.25">
      <c r="A843" s="17">
        <f t="shared" si="182"/>
        <v>3368.833333333333</v>
      </c>
      <c r="B843" s="4" t="s">
        <v>38</v>
      </c>
      <c r="C843" s="4">
        <v>835</v>
      </c>
      <c r="D843" s="4">
        <v>246</v>
      </c>
      <c r="E843" s="11">
        <v>49.3</v>
      </c>
      <c r="F843" s="17">
        <f t="shared" si="192"/>
        <v>0.15277777777777699</v>
      </c>
      <c r="G843" s="17">
        <f t="shared" si="193"/>
        <v>0.54999999999999716</v>
      </c>
      <c r="H843" s="17">
        <f t="shared" si="183"/>
        <v>13.694444444444443</v>
      </c>
      <c r="I843">
        <f t="shared" si="184"/>
        <v>284.16666666666521</v>
      </c>
      <c r="J843">
        <f t="shared" si="185"/>
        <v>346.68539999999996</v>
      </c>
      <c r="K843">
        <f t="shared" si="186"/>
        <v>6.3881844444444456</v>
      </c>
      <c r="L843" s="17">
        <f t="shared" si="187"/>
        <v>637.24025111110961</v>
      </c>
      <c r="M843" s="26">
        <f t="shared" si="188"/>
        <v>637.24025111110961</v>
      </c>
      <c r="N843">
        <f t="shared" si="189"/>
        <v>2146756.1992848096</v>
      </c>
      <c r="O843" s="18">
        <f t="shared" si="194"/>
        <v>376635054.88176221</v>
      </c>
      <c r="P843" s="18">
        <f t="shared" si="190"/>
        <v>174410.16203703699</v>
      </c>
      <c r="Q843" s="17">
        <f t="shared" si="195"/>
        <v>53683504.421296373</v>
      </c>
      <c r="R843" s="17">
        <f t="shared" si="191"/>
        <v>64291.622061432783</v>
      </c>
    </row>
    <row r="844" spans="1:18" x14ac:dyDescent="0.25">
      <c r="A844" s="17">
        <f t="shared" si="182"/>
        <v>3416.833333333333</v>
      </c>
      <c r="B844" s="4" t="s">
        <v>38</v>
      </c>
      <c r="C844" s="4">
        <v>836</v>
      </c>
      <c r="D844" s="4">
        <v>247</v>
      </c>
      <c r="E844" s="11">
        <v>49.8</v>
      </c>
      <c r="F844" s="17">
        <f t="shared" si="192"/>
        <v>0.12500000000000078</v>
      </c>
      <c r="G844" s="17">
        <f t="shared" si="193"/>
        <v>0.45000000000000284</v>
      </c>
      <c r="H844" s="17">
        <f t="shared" si="183"/>
        <v>13.833333333333332</v>
      </c>
      <c r="I844">
        <f t="shared" si="184"/>
        <v>232.50000000000145</v>
      </c>
      <c r="J844">
        <f t="shared" si="185"/>
        <v>346.68539999999996</v>
      </c>
      <c r="K844">
        <f t="shared" si="186"/>
        <v>6.4529733333333343</v>
      </c>
      <c r="L844" s="17">
        <f t="shared" si="187"/>
        <v>585.63837333333481</v>
      </c>
      <c r="M844" s="26">
        <f t="shared" si="188"/>
        <v>585.6383733333347</v>
      </c>
      <c r="N844">
        <f t="shared" si="189"/>
        <v>2001028.7152844488</v>
      </c>
      <c r="O844" s="18">
        <f t="shared" si="194"/>
        <v>378781811.081047</v>
      </c>
      <c r="P844" s="18">
        <f t="shared" si="190"/>
        <v>177965.83333333331</v>
      </c>
      <c r="Q844" s="17">
        <f t="shared" si="195"/>
        <v>53857914.58333341</v>
      </c>
      <c r="R844" s="17">
        <f t="shared" si="191"/>
        <v>64423.342803030398</v>
      </c>
    </row>
    <row r="845" spans="1:18" x14ac:dyDescent="0.25">
      <c r="A845" s="17">
        <f t="shared" si="182"/>
        <v>3458.2222222222222</v>
      </c>
      <c r="B845" s="4" t="s">
        <v>38</v>
      </c>
      <c r="C845" s="4">
        <v>837</v>
      </c>
      <c r="D845" s="4">
        <v>248</v>
      </c>
      <c r="E845" s="11">
        <v>50.2</v>
      </c>
      <c r="F845" s="17">
        <f t="shared" si="192"/>
        <v>0.15277777777777798</v>
      </c>
      <c r="G845" s="17">
        <f t="shared" si="193"/>
        <v>0.55000000000000071</v>
      </c>
      <c r="H845" s="17">
        <f t="shared" si="183"/>
        <v>13.944444444444445</v>
      </c>
      <c r="I845">
        <f t="shared" si="184"/>
        <v>284.16666666666703</v>
      </c>
      <c r="J845">
        <f t="shared" si="185"/>
        <v>346.68539999999996</v>
      </c>
      <c r="K845">
        <f t="shared" si="186"/>
        <v>6.5048044444444457</v>
      </c>
      <c r="L845" s="17">
        <f t="shared" si="187"/>
        <v>637.35687111111145</v>
      </c>
      <c r="M845" s="26">
        <f t="shared" si="188"/>
        <v>637.35687111111145</v>
      </c>
      <c r="N845">
        <f t="shared" si="189"/>
        <v>2204121.6951624705</v>
      </c>
      <c r="O845" s="18">
        <f t="shared" si="194"/>
        <v>380782839.79633147</v>
      </c>
      <c r="P845" s="18">
        <f t="shared" si="190"/>
        <v>180836.20370370371</v>
      </c>
      <c r="Q845" s="17">
        <f t="shared" si="195"/>
        <v>54035880.416666746</v>
      </c>
      <c r="R845" s="17">
        <f t="shared" si="191"/>
        <v>64558.99691358034</v>
      </c>
    </row>
    <row r="846" spans="1:18" x14ac:dyDescent="0.25">
      <c r="A846" s="17">
        <f t="shared" si="182"/>
        <v>3520.583333333333</v>
      </c>
      <c r="B846" s="4" t="s">
        <v>38</v>
      </c>
      <c r="C846" s="4">
        <v>838</v>
      </c>
      <c r="D846" s="4">
        <v>249</v>
      </c>
      <c r="E846" s="11">
        <v>50.9</v>
      </c>
      <c r="F846" s="17">
        <f t="shared" si="192"/>
        <v>0.22222222222222143</v>
      </c>
      <c r="G846" s="17">
        <f t="shared" si="193"/>
        <v>0.79999999999999716</v>
      </c>
      <c r="H846" s="17">
        <f t="shared" si="183"/>
        <v>14.138888888888888</v>
      </c>
      <c r="I846">
        <f t="shared" si="184"/>
        <v>413.33333333333189</v>
      </c>
      <c r="J846">
        <f t="shared" si="185"/>
        <v>346.68539999999996</v>
      </c>
      <c r="K846">
        <f t="shared" si="186"/>
        <v>6.5955088888888902</v>
      </c>
      <c r="L846" s="17">
        <f t="shared" si="187"/>
        <v>766.6142422222207</v>
      </c>
      <c r="M846" s="26">
        <f t="shared" si="188"/>
        <v>766.61424222222081</v>
      </c>
      <c r="N846">
        <f t="shared" si="189"/>
        <v>2698929.3242635131</v>
      </c>
      <c r="O846" s="18">
        <f t="shared" si="194"/>
        <v>382986961.49149394</v>
      </c>
      <c r="P846" s="18">
        <f t="shared" si="190"/>
        <v>185914.60648148146</v>
      </c>
      <c r="Q846" s="17">
        <f t="shared" si="195"/>
        <v>54216716.620370448</v>
      </c>
      <c r="R846" s="17">
        <f t="shared" si="191"/>
        <v>64697.752530275</v>
      </c>
    </row>
    <row r="847" spans="1:18" x14ac:dyDescent="0.25">
      <c r="A847" s="17">
        <f t="shared" si="182"/>
        <v>3597.2222222222217</v>
      </c>
      <c r="B847" s="4" t="s">
        <v>38</v>
      </c>
      <c r="C847" s="4">
        <v>839</v>
      </c>
      <c r="D847" s="4">
        <v>250</v>
      </c>
      <c r="E847" s="11">
        <v>51.8</v>
      </c>
      <c r="F847" s="17">
        <f t="shared" si="192"/>
        <v>0.2222222222222224</v>
      </c>
      <c r="G847" s="17">
        <f t="shared" si="193"/>
        <v>0.80000000000000071</v>
      </c>
      <c r="H847" s="17">
        <f t="shared" si="183"/>
        <v>14.388888888888888</v>
      </c>
      <c r="I847">
        <f t="shared" si="184"/>
        <v>413.33333333333366</v>
      </c>
      <c r="J847">
        <f t="shared" si="185"/>
        <v>346.68539999999996</v>
      </c>
      <c r="K847">
        <f t="shared" si="186"/>
        <v>6.7121288888888904</v>
      </c>
      <c r="L847" s="17">
        <f t="shared" si="187"/>
        <v>766.73086222222241</v>
      </c>
      <c r="M847" s="26">
        <f t="shared" si="188"/>
        <v>766.73086222222253</v>
      </c>
      <c r="N847">
        <f t="shared" si="189"/>
        <v>2758101.2960493835</v>
      </c>
      <c r="O847" s="18">
        <f t="shared" si="194"/>
        <v>385685890.81575745</v>
      </c>
      <c r="P847" s="18">
        <f t="shared" si="190"/>
        <v>192547.31481481477</v>
      </c>
      <c r="Q847" s="17">
        <f t="shared" si="195"/>
        <v>54402631.226851933</v>
      </c>
      <c r="R847" s="17">
        <f t="shared" si="191"/>
        <v>64842.230306140562</v>
      </c>
    </row>
    <row r="848" spans="1:18" x14ac:dyDescent="0.25">
      <c r="A848" s="17">
        <f t="shared" si="182"/>
        <v>3660.4166666666665</v>
      </c>
      <c r="B848" s="4" t="s">
        <v>38</v>
      </c>
      <c r="C848" s="4">
        <v>840</v>
      </c>
      <c r="D848" s="4">
        <v>251</v>
      </c>
      <c r="E848" s="11">
        <v>52.5</v>
      </c>
      <c r="F848" s="17">
        <f t="shared" si="192"/>
        <v>0.20833333333333331</v>
      </c>
      <c r="G848" s="17">
        <f t="shared" si="193"/>
        <v>0.75</v>
      </c>
      <c r="H848" s="17">
        <f t="shared" si="183"/>
        <v>14.583333333333332</v>
      </c>
      <c r="I848">
        <f t="shared" si="184"/>
        <v>387.49999999999994</v>
      </c>
      <c r="J848">
        <f t="shared" si="185"/>
        <v>346.68539999999996</v>
      </c>
      <c r="K848">
        <f t="shared" si="186"/>
        <v>6.8028333333333348</v>
      </c>
      <c r="L848" s="17">
        <f t="shared" si="187"/>
        <v>740.98823333333314</v>
      </c>
      <c r="M848" s="26">
        <f t="shared" si="188"/>
        <v>740.98823333333326</v>
      </c>
      <c r="N848">
        <f t="shared" si="189"/>
        <v>2712325.6790972217</v>
      </c>
      <c r="O848" s="18">
        <f t="shared" si="194"/>
        <v>388443992.11180681</v>
      </c>
      <c r="P848" s="18">
        <f t="shared" si="190"/>
        <v>197786.45833333331</v>
      </c>
      <c r="Q848" s="17">
        <f t="shared" si="195"/>
        <v>54595178.541666746</v>
      </c>
      <c r="R848" s="17">
        <f t="shared" si="191"/>
        <v>64994.260168650886</v>
      </c>
    </row>
    <row r="849" spans="1:18" x14ac:dyDescent="0.25">
      <c r="A849" s="17">
        <f t="shared" si="182"/>
        <v>3730.9999999999995</v>
      </c>
      <c r="B849" s="4" t="s">
        <v>38</v>
      </c>
      <c r="C849" s="4">
        <v>841</v>
      </c>
      <c r="D849" s="4">
        <v>252</v>
      </c>
      <c r="E849" s="11">
        <v>53.3</v>
      </c>
      <c r="F849" s="17">
        <f t="shared" si="192"/>
        <v>0.27777777777777779</v>
      </c>
      <c r="G849" s="17">
        <f t="shared" si="193"/>
        <v>1</v>
      </c>
      <c r="H849" s="17">
        <f t="shared" si="183"/>
        <v>14.805555555555554</v>
      </c>
      <c r="I849">
        <f t="shared" si="184"/>
        <v>516.66666666666674</v>
      </c>
      <c r="J849">
        <f t="shared" si="185"/>
        <v>346.68539999999996</v>
      </c>
      <c r="K849">
        <f t="shared" si="186"/>
        <v>6.9064955555555567</v>
      </c>
      <c r="L849" s="17">
        <f t="shared" si="187"/>
        <v>870.25856222222228</v>
      </c>
      <c r="M849" s="26">
        <f t="shared" si="188"/>
        <v>870.25856222222228</v>
      </c>
      <c r="N849">
        <f t="shared" si="189"/>
        <v>3246934.6956511107</v>
      </c>
      <c r="O849" s="18">
        <f t="shared" si="194"/>
        <v>391156317.79090405</v>
      </c>
      <c r="P849" s="18">
        <f t="shared" si="190"/>
        <v>203860.16203703699</v>
      </c>
      <c r="Q849" s="17">
        <f t="shared" si="195"/>
        <v>54792965.000000082</v>
      </c>
      <c r="R849" s="17">
        <f t="shared" si="191"/>
        <v>65152.158145065499</v>
      </c>
    </row>
    <row r="850" spans="1:18" x14ac:dyDescent="0.25">
      <c r="A850" s="17">
        <f t="shared" si="182"/>
        <v>3830.1388888888891</v>
      </c>
      <c r="B850" s="4" t="s">
        <v>38</v>
      </c>
      <c r="C850" s="4">
        <v>842</v>
      </c>
      <c r="D850" s="4">
        <v>253</v>
      </c>
      <c r="E850" s="11">
        <v>54.5</v>
      </c>
      <c r="F850" s="17">
        <f t="shared" si="192"/>
        <v>0.33333333333333409</v>
      </c>
      <c r="G850" s="17">
        <f t="shared" si="193"/>
        <v>1.2000000000000028</v>
      </c>
      <c r="H850" s="17">
        <f t="shared" si="183"/>
        <v>15.138888888888889</v>
      </c>
      <c r="I850">
        <f t="shared" si="184"/>
        <v>620.00000000000136</v>
      </c>
      <c r="J850">
        <f t="shared" si="185"/>
        <v>346.68539999999996</v>
      </c>
      <c r="K850">
        <f t="shared" si="186"/>
        <v>7.0619888888888909</v>
      </c>
      <c r="L850" s="17">
        <f t="shared" si="187"/>
        <v>973.74738888889021</v>
      </c>
      <c r="M850" s="26">
        <f t="shared" si="188"/>
        <v>973.74738888889021</v>
      </c>
      <c r="N850">
        <f t="shared" si="189"/>
        <v>3729587.7421373511</v>
      </c>
      <c r="O850" s="18">
        <f t="shared" si="194"/>
        <v>394403252.48655516</v>
      </c>
      <c r="P850" s="18">
        <f t="shared" si="190"/>
        <v>213142.93981481483</v>
      </c>
      <c r="Q850" s="17">
        <f t="shared" si="195"/>
        <v>54996825.162037119</v>
      </c>
      <c r="R850" s="17">
        <f t="shared" si="191"/>
        <v>65316.894491730549</v>
      </c>
    </row>
    <row r="851" spans="1:18" x14ac:dyDescent="0.25">
      <c r="A851" s="17">
        <f t="shared" si="182"/>
        <v>3929.9444444444448</v>
      </c>
      <c r="B851" s="4" t="s">
        <v>38</v>
      </c>
      <c r="C851" s="4">
        <v>843</v>
      </c>
      <c r="D851" s="4">
        <v>254</v>
      </c>
      <c r="E851" s="11">
        <v>55.7</v>
      </c>
      <c r="F851" s="17">
        <f t="shared" si="192"/>
        <v>0.27777777777777779</v>
      </c>
      <c r="G851" s="17">
        <f t="shared" si="193"/>
        <v>1</v>
      </c>
      <c r="H851" s="17">
        <f t="shared" si="183"/>
        <v>15.472222222222223</v>
      </c>
      <c r="I851">
        <f t="shared" si="184"/>
        <v>516.66666666666674</v>
      </c>
      <c r="J851">
        <f t="shared" si="185"/>
        <v>346.68539999999996</v>
      </c>
      <c r="K851">
        <f t="shared" si="186"/>
        <v>7.2174822222222241</v>
      </c>
      <c r="L851" s="17">
        <f t="shared" si="187"/>
        <v>870.5695488888889</v>
      </c>
      <c r="M851" s="26">
        <f t="shared" si="188"/>
        <v>870.5695488888889</v>
      </c>
      <c r="N851">
        <f t="shared" si="189"/>
        <v>3421289.9621583954</v>
      </c>
      <c r="O851" s="18">
        <f t="shared" si="194"/>
        <v>398132840.22869253</v>
      </c>
      <c r="P851" s="18">
        <f t="shared" si="190"/>
        <v>222632.3842592593</v>
      </c>
      <c r="Q851" s="17">
        <f t="shared" si="195"/>
        <v>55209968.101851933</v>
      </c>
      <c r="R851" s="17">
        <f t="shared" si="191"/>
        <v>65492.251603620323</v>
      </c>
    </row>
    <row r="852" spans="1:18" x14ac:dyDescent="0.25">
      <c r="A852" s="17">
        <f t="shared" si="182"/>
        <v>4002.0833333333335</v>
      </c>
      <c r="B852" s="4" t="s">
        <v>38</v>
      </c>
      <c r="C852" s="4">
        <v>844</v>
      </c>
      <c r="D852" s="4">
        <v>255</v>
      </c>
      <c r="E852" s="11">
        <v>56.5</v>
      </c>
      <c r="F852" s="17">
        <f t="shared" si="192"/>
        <v>0.15277777777777699</v>
      </c>
      <c r="G852" s="17">
        <f t="shared" si="193"/>
        <v>0.54999999999999716</v>
      </c>
      <c r="H852" s="17">
        <f t="shared" si="183"/>
        <v>15.694444444444445</v>
      </c>
      <c r="I852">
        <f t="shared" si="184"/>
        <v>284.16666666666521</v>
      </c>
      <c r="J852">
        <f t="shared" si="185"/>
        <v>346.68539999999996</v>
      </c>
      <c r="K852">
        <f t="shared" si="186"/>
        <v>7.321144444444446</v>
      </c>
      <c r="L852" s="17">
        <f t="shared" si="187"/>
        <v>638.17321111110971</v>
      </c>
      <c r="M852" s="26">
        <f t="shared" si="188"/>
        <v>638.17321111110959</v>
      </c>
      <c r="N852">
        <f t="shared" si="189"/>
        <v>2554022.3719675867</v>
      </c>
      <c r="O852" s="18">
        <f t="shared" si="194"/>
        <v>401554130.19085091</v>
      </c>
      <c r="P852" s="18">
        <f t="shared" si="190"/>
        <v>229073.49537037036</v>
      </c>
      <c r="Q852" s="17">
        <f t="shared" si="195"/>
        <v>55432600.486111194</v>
      </c>
      <c r="R852" s="17">
        <f t="shared" si="191"/>
        <v>65678.436594918472</v>
      </c>
    </row>
    <row r="853" spans="1:18" x14ac:dyDescent="0.25">
      <c r="A853" s="17">
        <f t="shared" si="182"/>
        <v>4039.1111111111109</v>
      </c>
      <c r="B853" s="4" t="s">
        <v>38</v>
      </c>
      <c r="C853" s="4">
        <v>845</v>
      </c>
      <c r="D853" s="4">
        <v>256</v>
      </c>
      <c r="E853" s="11">
        <v>56.8</v>
      </c>
      <c r="F853" s="17">
        <f t="shared" si="192"/>
        <v>6.9444444444444448E-2</v>
      </c>
      <c r="G853" s="17">
        <f t="shared" si="193"/>
        <v>0.25</v>
      </c>
      <c r="H853" s="17">
        <f t="shared" si="183"/>
        <v>15.777777777777777</v>
      </c>
      <c r="I853">
        <f t="shared" si="184"/>
        <v>129.16666666666669</v>
      </c>
      <c r="J853">
        <f t="shared" si="185"/>
        <v>346.68539999999996</v>
      </c>
      <c r="K853">
        <f t="shared" si="186"/>
        <v>7.3600177777777791</v>
      </c>
      <c r="L853" s="17">
        <f t="shared" si="187"/>
        <v>483.21208444444443</v>
      </c>
      <c r="M853" s="26">
        <f t="shared" si="188"/>
        <v>483.21208444444443</v>
      </c>
      <c r="N853">
        <f t="shared" si="189"/>
        <v>1951747.2993027158</v>
      </c>
      <c r="O853" s="18">
        <f t="shared" si="194"/>
        <v>404108152.56281853</v>
      </c>
      <c r="P853" s="18">
        <f t="shared" si="190"/>
        <v>231512.59259259258</v>
      </c>
      <c r="Q853" s="17">
        <f t="shared" si="195"/>
        <v>55661673.981481567</v>
      </c>
      <c r="R853" s="17">
        <f t="shared" si="191"/>
        <v>65871.803528380551</v>
      </c>
    </row>
    <row r="854" spans="1:18" x14ac:dyDescent="0.25">
      <c r="A854" s="17">
        <f t="shared" si="182"/>
        <v>4069.1666666666665</v>
      </c>
      <c r="B854" s="4" t="s">
        <v>38</v>
      </c>
      <c r="C854" s="4">
        <v>846</v>
      </c>
      <c r="D854" s="4">
        <v>257</v>
      </c>
      <c r="E854" s="11">
        <v>57</v>
      </c>
      <c r="F854" s="17">
        <f t="shared" si="192"/>
        <v>5.5555555555556344E-2</v>
      </c>
      <c r="G854" s="17">
        <f t="shared" si="193"/>
        <v>0.20000000000000284</v>
      </c>
      <c r="H854" s="17">
        <f t="shared" si="183"/>
        <v>15.833333333333332</v>
      </c>
      <c r="I854">
        <f t="shared" si="184"/>
        <v>103.33333333333479</v>
      </c>
      <c r="J854">
        <f t="shared" si="185"/>
        <v>346.68539999999996</v>
      </c>
      <c r="K854">
        <f t="shared" si="186"/>
        <v>7.3859333333333348</v>
      </c>
      <c r="L854" s="17">
        <f t="shared" si="187"/>
        <v>457.40466666666811</v>
      </c>
      <c r="M854" s="26">
        <f t="shared" si="188"/>
        <v>457.40466666666811</v>
      </c>
      <c r="N854">
        <f t="shared" si="189"/>
        <v>1861255.8227777835</v>
      </c>
      <c r="O854" s="18">
        <f t="shared" si="194"/>
        <v>406059899.86212122</v>
      </c>
      <c r="P854" s="18">
        <f t="shared" si="190"/>
        <v>233145.83333333328</v>
      </c>
      <c r="Q854" s="17">
        <f t="shared" si="195"/>
        <v>55893186.574074157</v>
      </c>
      <c r="R854" s="17">
        <f t="shared" si="191"/>
        <v>66067.596423255498</v>
      </c>
    </row>
    <row r="855" spans="1:18" x14ac:dyDescent="0.25">
      <c r="A855" s="17">
        <f t="shared" si="182"/>
        <v>4099.333333333333</v>
      </c>
      <c r="B855" s="4" t="s">
        <v>38</v>
      </c>
      <c r="C855" s="4">
        <v>847</v>
      </c>
      <c r="D855" s="4">
        <v>258</v>
      </c>
      <c r="E855" s="11">
        <v>57.2</v>
      </c>
      <c r="F855" s="17">
        <f t="shared" si="192"/>
        <v>9.7222222222222612E-2</v>
      </c>
      <c r="G855" s="17">
        <f t="shared" si="193"/>
        <v>0.35000000000000142</v>
      </c>
      <c r="H855" s="17">
        <f t="shared" si="183"/>
        <v>15.888888888888889</v>
      </c>
      <c r="I855">
        <f t="shared" si="184"/>
        <v>180.83333333333405</v>
      </c>
      <c r="J855">
        <f t="shared" si="185"/>
        <v>346.68539999999996</v>
      </c>
      <c r="K855">
        <f t="shared" si="186"/>
        <v>7.4118488888888905</v>
      </c>
      <c r="L855" s="17">
        <f t="shared" si="187"/>
        <v>534.93058222222294</v>
      </c>
      <c r="M855" s="26">
        <f t="shared" si="188"/>
        <v>534.93058222222294</v>
      </c>
      <c r="N855">
        <f t="shared" si="189"/>
        <v>2192858.7667229655</v>
      </c>
      <c r="O855" s="18">
        <f t="shared" si="194"/>
        <v>407921155.68489903</v>
      </c>
      <c r="P855" s="18">
        <f t="shared" si="190"/>
        <v>234784.81481481483</v>
      </c>
      <c r="Q855" s="17">
        <f t="shared" si="195"/>
        <v>56126332.407407492</v>
      </c>
      <c r="R855" s="17">
        <f t="shared" si="191"/>
        <v>66264.855262582641</v>
      </c>
    </row>
    <row r="856" spans="1:18" x14ac:dyDescent="0.25">
      <c r="A856" s="17">
        <f t="shared" si="182"/>
        <v>4151.1944444444443</v>
      </c>
      <c r="B856" s="4" t="s">
        <v>38</v>
      </c>
      <c r="C856" s="4">
        <v>848</v>
      </c>
      <c r="D856" s="4">
        <v>259</v>
      </c>
      <c r="E856" s="11">
        <v>57.7</v>
      </c>
      <c r="F856" s="17">
        <f t="shared" si="192"/>
        <v>0.20833333333333331</v>
      </c>
      <c r="G856" s="17">
        <f t="shared" si="193"/>
        <v>0.75</v>
      </c>
      <c r="H856" s="17">
        <f t="shared" si="183"/>
        <v>16.027777777777779</v>
      </c>
      <c r="I856">
        <f t="shared" si="184"/>
        <v>387.49999999999994</v>
      </c>
      <c r="J856">
        <f t="shared" si="185"/>
        <v>346.68539999999996</v>
      </c>
      <c r="K856">
        <f t="shared" si="186"/>
        <v>7.4766377777777802</v>
      </c>
      <c r="L856" s="17">
        <f t="shared" si="187"/>
        <v>741.66203777777764</v>
      </c>
      <c r="M856" s="26">
        <f t="shared" si="188"/>
        <v>741.66203777777764</v>
      </c>
      <c r="N856">
        <f t="shared" si="189"/>
        <v>3078783.3308784561</v>
      </c>
      <c r="O856" s="18">
        <f t="shared" si="194"/>
        <v>410114014.45162201</v>
      </c>
      <c r="P856" s="18">
        <f t="shared" si="190"/>
        <v>238907.3842592593</v>
      </c>
      <c r="Q856" s="17">
        <f t="shared" si="195"/>
        <v>56361117.222222306</v>
      </c>
      <c r="R856" s="17">
        <f t="shared" si="191"/>
        <v>66463.581629979133</v>
      </c>
    </row>
    <row r="857" spans="1:18" x14ac:dyDescent="0.25">
      <c r="A857" s="17">
        <f t="shared" si="182"/>
        <v>4239.4444444444453</v>
      </c>
      <c r="B857" s="4" t="s">
        <v>38</v>
      </c>
      <c r="C857" s="4">
        <v>849</v>
      </c>
      <c r="D857" s="4">
        <v>260</v>
      </c>
      <c r="E857" s="11">
        <v>58.7</v>
      </c>
      <c r="F857" s="17">
        <f t="shared" si="192"/>
        <v>0.33333333333333315</v>
      </c>
      <c r="G857" s="17">
        <f t="shared" si="193"/>
        <v>1.1999999999999993</v>
      </c>
      <c r="H857" s="17">
        <f t="shared" si="183"/>
        <v>16.305555555555557</v>
      </c>
      <c r="I857">
        <f t="shared" si="184"/>
        <v>619.99999999999966</v>
      </c>
      <c r="J857">
        <f t="shared" si="185"/>
        <v>346.68539999999996</v>
      </c>
      <c r="K857">
        <f t="shared" si="186"/>
        <v>7.6062155555555586</v>
      </c>
      <c r="L857" s="17">
        <f t="shared" si="187"/>
        <v>974.29161555555515</v>
      </c>
      <c r="M857" s="26">
        <f t="shared" si="188"/>
        <v>974.29161555555515</v>
      </c>
      <c r="N857">
        <f t="shared" si="189"/>
        <v>4130455.1768358015</v>
      </c>
      <c r="O857" s="18">
        <f t="shared" si="194"/>
        <v>413192797.78250045</v>
      </c>
      <c r="P857" s="18">
        <f t="shared" si="190"/>
        <v>247260.16203703711</v>
      </c>
      <c r="Q857" s="17">
        <f t="shared" si="195"/>
        <v>56600024.606481567</v>
      </c>
      <c r="R857" s="17">
        <f t="shared" si="191"/>
        <v>66666.695649566042</v>
      </c>
    </row>
    <row r="858" spans="1:18" x14ac:dyDescent="0.25">
      <c r="A858" s="17">
        <f t="shared" si="182"/>
        <v>4357.25</v>
      </c>
      <c r="B858" s="4" t="s">
        <v>38</v>
      </c>
      <c r="C858" s="4">
        <v>850</v>
      </c>
      <c r="D858" s="4">
        <v>261</v>
      </c>
      <c r="E858" s="11">
        <v>60.1</v>
      </c>
      <c r="F858" s="17">
        <f t="shared" si="192"/>
        <v>0.33333333333333315</v>
      </c>
      <c r="G858" s="17">
        <f t="shared" si="193"/>
        <v>1.1999999999999993</v>
      </c>
      <c r="H858" s="17">
        <f t="shared" si="183"/>
        <v>16.694444444444443</v>
      </c>
      <c r="I858">
        <f t="shared" si="184"/>
        <v>619.99999999999966</v>
      </c>
      <c r="J858">
        <f t="shared" si="185"/>
        <v>346.68539999999996</v>
      </c>
      <c r="K858">
        <f t="shared" si="186"/>
        <v>7.7876244444444458</v>
      </c>
      <c r="L858" s="17">
        <f t="shared" si="187"/>
        <v>974.47302444444404</v>
      </c>
      <c r="M858" s="26">
        <f t="shared" si="188"/>
        <v>974.47302444444404</v>
      </c>
      <c r="N858">
        <f t="shared" si="189"/>
        <v>4246022.5857605534</v>
      </c>
      <c r="O858" s="18">
        <f t="shared" si="194"/>
        <v>417323252.95933622</v>
      </c>
      <c r="P858" s="18">
        <f t="shared" si="190"/>
        <v>259195.16203703699</v>
      </c>
      <c r="Q858" s="17">
        <f t="shared" si="195"/>
        <v>56847284.768518604</v>
      </c>
      <c r="R858" s="17">
        <f t="shared" si="191"/>
        <v>66879.158551198358</v>
      </c>
    </row>
    <row r="859" spans="1:18" x14ac:dyDescent="0.25">
      <c r="A859" s="17">
        <f t="shared" si="182"/>
        <v>4446.7222222222217</v>
      </c>
      <c r="B859" s="4" t="s">
        <v>38</v>
      </c>
      <c r="C859" s="4">
        <v>851</v>
      </c>
      <c r="D859" s="4">
        <v>262</v>
      </c>
      <c r="E859" s="11">
        <v>61.1</v>
      </c>
      <c r="F859" s="17">
        <f t="shared" si="192"/>
        <v>0.2222222222222224</v>
      </c>
      <c r="G859" s="17">
        <f t="shared" si="193"/>
        <v>0.80000000000000071</v>
      </c>
      <c r="H859" s="17">
        <f t="shared" si="183"/>
        <v>16.972222222222221</v>
      </c>
      <c r="I859">
        <f t="shared" si="184"/>
        <v>413.33333333333366</v>
      </c>
      <c r="J859">
        <f t="shared" si="185"/>
        <v>346.68539999999996</v>
      </c>
      <c r="K859">
        <f t="shared" si="186"/>
        <v>7.9172022222222243</v>
      </c>
      <c r="L859" s="17">
        <f t="shared" si="187"/>
        <v>767.93593555555583</v>
      </c>
      <c r="M859" s="26">
        <f t="shared" si="188"/>
        <v>767.93593555555583</v>
      </c>
      <c r="N859">
        <f t="shared" si="189"/>
        <v>3414797.7898779023</v>
      </c>
      <c r="O859" s="18">
        <f t="shared" si="194"/>
        <v>421569275.54509676</v>
      </c>
      <c r="P859" s="18">
        <f t="shared" si="190"/>
        <v>267892.38425925927</v>
      </c>
      <c r="Q859" s="17">
        <f t="shared" si="195"/>
        <v>57106479.930555642</v>
      </c>
      <c r="R859" s="17">
        <f t="shared" si="191"/>
        <v>67105.146804413205</v>
      </c>
    </row>
    <row r="860" spans="1:18" x14ac:dyDescent="0.25">
      <c r="A860" s="17">
        <f t="shared" si="182"/>
        <v>4507.5277777777783</v>
      </c>
      <c r="B860" s="4" t="s">
        <v>38</v>
      </c>
      <c r="C860" s="4">
        <v>852</v>
      </c>
      <c r="D860" s="4">
        <v>263</v>
      </c>
      <c r="E860" s="11">
        <v>61.7</v>
      </c>
      <c r="F860" s="17">
        <f t="shared" si="192"/>
        <v>0.16666666666666607</v>
      </c>
      <c r="G860" s="17">
        <f t="shared" si="193"/>
        <v>0.59999999999999787</v>
      </c>
      <c r="H860" s="17">
        <f t="shared" si="183"/>
        <v>17.138888888888889</v>
      </c>
      <c r="I860">
        <f t="shared" si="184"/>
        <v>309.99999999999892</v>
      </c>
      <c r="J860">
        <f t="shared" si="185"/>
        <v>346.68539999999996</v>
      </c>
      <c r="K860">
        <f t="shared" si="186"/>
        <v>7.9949488888888913</v>
      </c>
      <c r="L860" s="17">
        <f t="shared" si="187"/>
        <v>664.68034888888781</v>
      </c>
      <c r="M860" s="26">
        <f t="shared" si="188"/>
        <v>664.68034888888769</v>
      </c>
      <c r="N860">
        <f t="shared" si="189"/>
        <v>2996065.1359596862</v>
      </c>
      <c r="O860" s="18">
        <f t="shared" si="194"/>
        <v>424984073.33497465</v>
      </c>
      <c r="P860" s="18">
        <f t="shared" si="190"/>
        <v>273179.60648148152</v>
      </c>
      <c r="Q860" s="17">
        <f t="shared" si="195"/>
        <v>57374372.314814903</v>
      </c>
      <c r="R860" s="17">
        <f t="shared" si="191"/>
        <v>67340.812576073833</v>
      </c>
    </row>
    <row r="861" spans="1:18" x14ac:dyDescent="0.25">
      <c r="A861" s="17">
        <f t="shared" si="182"/>
        <v>4568.6666666666661</v>
      </c>
      <c r="B861" s="4" t="s">
        <v>38</v>
      </c>
      <c r="C861" s="4">
        <v>853</v>
      </c>
      <c r="D861" s="4">
        <v>264</v>
      </c>
      <c r="E861" s="11">
        <v>62.3</v>
      </c>
      <c r="F861" s="17">
        <f t="shared" si="192"/>
        <v>0.16666666666666607</v>
      </c>
      <c r="G861" s="17">
        <f t="shared" si="193"/>
        <v>0.59999999999999787</v>
      </c>
      <c r="H861" s="17">
        <f t="shared" si="183"/>
        <v>17.305555555555554</v>
      </c>
      <c r="I861">
        <f t="shared" si="184"/>
        <v>309.99999999999892</v>
      </c>
      <c r="J861">
        <f t="shared" si="185"/>
        <v>346.68539999999996</v>
      </c>
      <c r="K861">
        <f t="shared" si="186"/>
        <v>8.0726955555555566</v>
      </c>
      <c r="L861" s="17">
        <f t="shared" si="187"/>
        <v>664.75809555555452</v>
      </c>
      <c r="M861" s="26">
        <f t="shared" si="188"/>
        <v>664.75809555555452</v>
      </c>
      <c r="N861">
        <f t="shared" si="189"/>
        <v>3037058.1525614765</v>
      </c>
      <c r="O861" s="18">
        <f t="shared" si="194"/>
        <v>427980138.47093433</v>
      </c>
      <c r="P861" s="18">
        <f t="shared" si="190"/>
        <v>278518.49537037034</v>
      </c>
      <c r="Q861" s="17">
        <f t="shared" si="195"/>
        <v>57647551.921296388</v>
      </c>
      <c r="R861" s="17">
        <f t="shared" si="191"/>
        <v>67582.124175025077</v>
      </c>
    </row>
    <row r="862" spans="1:18" x14ac:dyDescent="0.25">
      <c r="A862" s="17">
        <f t="shared" si="182"/>
        <v>4630.1388888888887</v>
      </c>
      <c r="B862" s="4" t="s">
        <v>38</v>
      </c>
      <c r="C862" s="4">
        <v>854</v>
      </c>
      <c r="D862" s="4">
        <v>265</v>
      </c>
      <c r="E862" s="11">
        <v>62.9</v>
      </c>
      <c r="F862" s="17">
        <f t="shared" si="192"/>
        <v>0.1388888888888889</v>
      </c>
      <c r="G862" s="17">
        <f t="shared" si="193"/>
        <v>0.5</v>
      </c>
      <c r="H862" s="17">
        <f t="shared" si="183"/>
        <v>17.472222222222221</v>
      </c>
      <c r="I862">
        <f t="shared" si="184"/>
        <v>258.33333333333337</v>
      </c>
      <c r="J862">
        <f t="shared" si="185"/>
        <v>346.68539999999996</v>
      </c>
      <c r="K862">
        <f t="shared" si="186"/>
        <v>8.1504422222222246</v>
      </c>
      <c r="L862" s="17">
        <f t="shared" si="187"/>
        <v>613.16917555555551</v>
      </c>
      <c r="M862" s="26">
        <f t="shared" si="188"/>
        <v>613.16917555555551</v>
      </c>
      <c r="N862">
        <f t="shared" si="189"/>
        <v>2839058.4452077155</v>
      </c>
      <c r="O862" s="18">
        <f t="shared" si="194"/>
        <v>431017196.62349582</v>
      </c>
      <c r="P862" s="18">
        <f t="shared" si="190"/>
        <v>283909.0509259259</v>
      </c>
      <c r="Q862" s="17">
        <f t="shared" si="195"/>
        <v>57926070.416666761</v>
      </c>
      <c r="R862" s="17">
        <f t="shared" si="191"/>
        <v>67829.122267759667</v>
      </c>
    </row>
    <row r="863" spans="1:18" x14ac:dyDescent="0.25">
      <c r="A863" s="17">
        <f t="shared" si="182"/>
        <v>4677.1666666666661</v>
      </c>
      <c r="B863" s="4" t="s">
        <v>38</v>
      </c>
      <c r="C863" s="4">
        <v>855</v>
      </c>
      <c r="D863" s="4">
        <v>266</v>
      </c>
      <c r="E863" s="11">
        <v>63.3</v>
      </c>
      <c r="F863" s="17">
        <f t="shared" si="192"/>
        <v>6.9444444444444448E-2</v>
      </c>
      <c r="G863" s="17">
        <f t="shared" si="193"/>
        <v>0.25</v>
      </c>
      <c r="H863" s="17">
        <f t="shared" si="183"/>
        <v>17.583333333333332</v>
      </c>
      <c r="I863">
        <f t="shared" si="184"/>
        <v>129.16666666666669</v>
      </c>
      <c r="J863">
        <f t="shared" si="185"/>
        <v>346.68539999999996</v>
      </c>
      <c r="K863">
        <f t="shared" si="186"/>
        <v>8.2022733333333342</v>
      </c>
      <c r="L863" s="17">
        <f t="shared" si="187"/>
        <v>484.05433999999997</v>
      </c>
      <c r="M863" s="26">
        <f t="shared" si="188"/>
        <v>484.05433999999997</v>
      </c>
      <c r="N863">
        <f t="shared" si="189"/>
        <v>2264002.8239033329</v>
      </c>
      <c r="O863" s="18">
        <f t="shared" si="194"/>
        <v>433856255.06870353</v>
      </c>
      <c r="P863" s="18">
        <f t="shared" si="190"/>
        <v>287531.45833333331</v>
      </c>
      <c r="Q863" s="17">
        <f t="shared" si="195"/>
        <v>58209979.467592686</v>
      </c>
      <c r="R863" s="17">
        <f t="shared" si="191"/>
        <v>68081.847330517761</v>
      </c>
    </row>
    <row r="864" spans="1:18" x14ac:dyDescent="0.25">
      <c r="A864" s="17">
        <f t="shared" si="182"/>
        <v>4702.166666666667</v>
      </c>
      <c r="B864" s="4" t="s">
        <v>38</v>
      </c>
      <c r="C864" s="4">
        <v>856</v>
      </c>
      <c r="D864" s="4">
        <v>267</v>
      </c>
      <c r="E864" s="11">
        <v>63.4</v>
      </c>
      <c r="F864" s="17">
        <f t="shared" si="192"/>
        <v>2.7777777777778172E-2</v>
      </c>
      <c r="G864" s="17">
        <f t="shared" si="193"/>
        <v>0.10000000000000142</v>
      </c>
      <c r="H864" s="17">
        <f t="shared" si="183"/>
        <v>17.611111111111111</v>
      </c>
      <c r="I864">
        <f t="shared" si="184"/>
        <v>51.666666666667396</v>
      </c>
      <c r="J864">
        <f t="shared" si="185"/>
        <v>346.68539999999996</v>
      </c>
      <c r="K864">
        <f t="shared" si="186"/>
        <v>8.2152311111111125</v>
      </c>
      <c r="L864" s="17">
        <f t="shared" si="187"/>
        <v>406.56729777777849</v>
      </c>
      <c r="M864" s="26">
        <f t="shared" si="188"/>
        <v>406.56729777777844</v>
      </c>
      <c r="N864">
        <f t="shared" si="189"/>
        <v>1911747.1953674105</v>
      </c>
      <c r="O864" s="18">
        <f t="shared" si="194"/>
        <v>436120257.89260685</v>
      </c>
      <c r="P864" s="18">
        <f t="shared" si="190"/>
        <v>288440.64814814815</v>
      </c>
      <c r="Q864" s="17">
        <f t="shared" si="195"/>
        <v>58497510.925926022</v>
      </c>
      <c r="R864" s="17">
        <f t="shared" si="191"/>
        <v>68338.21369851171</v>
      </c>
    </row>
    <row r="865" spans="1:18" x14ac:dyDescent="0.25">
      <c r="A865" s="17">
        <f t="shared" si="182"/>
        <v>4727.2222222222226</v>
      </c>
      <c r="B865" s="4" t="s">
        <v>38</v>
      </c>
      <c r="C865" s="4">
        <v>857</v>
      </c>
      <c r="D865" s="4">
        <v>268</v>
      </c>
      <c r="E865" s="11">
        <v>63.5</v>
      </c>
      <c r="F865" s="17">
        <f t="shared" si="192"/>
        <v>0.15277777777777798</v>
      </c>
      <c r="G865" s="17">
        <f t="shared" si="193"/>
        <v>0.55000000000000071</v>
      </c>
      <c r="H865" s="17">
        <f t="shared" si="183"/>
        <v>17.638888888888889</v>
      </c>
      <c r="I865">
        <f t="shared" si="184"/>
        <v>284.16666666666703</v>
      </c>
      <c r="J865">
        <f t="shared" si="185"/>
        <v>346.68539999999996</v>
      </c>
      <c r="K865">
        <f t="shared" si="186"/>
        <v>8.2281888888888908</v>
      </c>
      <c r="L865" s="17">
        <f t="shared" si="187"/>
        <v>639.08025555555594</v>
      </c>
      <c r="M865" s="26">
        <f t="shared" si="188"/>
        <v>639.08025555555582</v>
      </c>
      <c r="N865">
        <f t="shared" si="189"/>
        <v>3021074.3858456807</v>
      </c>
      <c r="O865" s="18">
        <f t="shared" si="194"/>
        <v>438032005.08797425</v>
      </c>
      <c r="P865" s="18">
        <f t="shared" si="190"/>
        <v>289351.27314814815</v>
      </c>
      <c r="Q865" s="17">
        <f t="shared" si="195"/>
        <v>58785951.574074171</v>
      </c>
      <c r="R865" s="17">
        <f t="shared" si="191"/>
        <v>68595.042676866011</v>
      </c>
    </row>
    <row r="866" spans="1:18" x14ac:dyDescent="0.25">
      <c r="A866" s="17">
        <f t="shared" si="182"/>
        <v>4819.5833333333339</v>
      </c>
      <c r="B866" s="4" t="s">
        <v>38</v>
      </c>
      <c r="C866" s="4">
        <v>858</v>
      </c>
      <c r="D866" s="4">
        <v>269</v>
      </c>
      <c r="E866" s="11">
        <v>64.5</v>
      </c>
      <c r="F866" s="17">
        <f t="shared" si="192"/>
        <v>0.31944444444444403</v>
      </c>
      <c r="G866" s="17">
        <f t="shared" si="193"/>
        <v>1.1499999999999986</v>
      </c>
      <c r="H866" s="17">
        <f t="shared" si="183"/>
        <v>17.916666666666668</v>
      </c>
      <c r="I866">
        <f t="shared" si="184"/>
        <v>594.16666666666595</v>
      </c>
      <c r="J866">
        <f t="shared" si="185"/>
        <v>346.68539999999996</v>
      </c>
      <c r="K866">
        <f t="shared" si="186"/>
        <v>8.3577666666666701</v>
      </c>
      <c r="L866" s="17">
        <f t="shared" si="187"/>
        <v>949.20983333333254</v>
      </c>
      <c r="M866" s="26">
        <f t="shared" si="188"/>
        <v>949.20983333333265</v>
      </c>
      <c r="N866">
        <f t="shared" si="189"/>
        <v>4574795.8925694413</v>
      </c>
      <c r="O866" s="18">
        <f t="shared" si="194"/>
        <v>441053079.47381991</v>
      </c>
      <c r="P866" s="18">
        <f t="shared" si="190"/>
        <v>298536.45833333337</v>
      </c>
      <c r="Q866" s="17">
        <f t="shared" si="195"/>
        <v>59075302.847222321</v>
      </c>
      <c r="R866" s="17">
        <f t="shared" si="191"/>
        <v>68852.33432077193</v>
      </c>
    </row>
    <row r="867" spans="1:18" x14ac:dyDescent="0.25">
      <c r="A867" s="17">
        <f t="shared" si="182"/>
        <v>4934.9999999999991</v>
      </c>
      <c r="B867" s="4" t="s">
        <v>38</v>
      </c>
      <c r="C867" s="4">
        <v>859</v>
      </c>
      <c r="D867" s="4">
        <v>270</v>
      </c>
      <c r="E867" s="11">
        <v>65.8</v>
      </c>
      <c r="F867" s="17">
        <f t="shared" si="192"/>
        <v>0.31944444444444403</v>
      </c>
      <c r="G867" s="17">
        <f t="shared" si="193"/>
        <v>1.1499999999999986</v>
      </c>
      <c r="H867" s="17">
        <f t="shared" si="183"/>
        <v>18.277777777777775</v>
      </c>
      <c r="I867">
        <f t="shared" si="184"/>
        <v>594.16666666666595</v>
      </c>
      <c r="J867">
        <f t="shared" si="185"/>
        <v>346.68539999999996</v>
      </c>
      <c r="K867">
        <f t="shared" si="186"/>
        <v>8.526217777777779</v>
      </c>
      <c r="L867" s="17">
        <f t="shared" si="187"/>
        <v>949.37828444444369</v>
      </c>
      <c r="M867" s="26">
        <f t="shared" si="188"/>
        <v>949.37828444444369</v>
      </c>
      <c r="N867">
        <f t="shared" si="189"/>
        <v>4685181.8337333286</v>
      </c>
      <c r="O867" s="18">
        <f t="shared" si="194"/>
        <v>445627875.36638933</v>
      </c>
      <c r="P867" s="18">
        <f t="shared" si="190"/>
        <v>310691.75925925921</v>
      </c>
      <c r="Q867" s="17">
        <f t="shared" si="195"/>
        <v>59373839.305555657</v>
      </c>
      <c r="R867" s="17">
        <f t="shared" si="191"/>
        <v>69119.719796921607</v>
      </c>
    </row>
    <row r="868" spans="1:18" x14ac:dyDescent="0.25">
      <c r="A868" s="17">
        <f t="shared" si="182"/>
        <v>5028.5555555555547</v>
      </c>
      <c r="B868" s="4" t="s">
        <v>38</v>
      </c>
      <c r="C868" s="4">
        <v>860</v>
      </c>
      <c r="D868" s="4">
        <v>271</v>
      </c>
      <c r="E868" s="11">
        <v>66.8</v>
      </c>
      <c r="F868" s="17">
        <f t="shared" si="192"/>
        <v>0.2222222222222234</v>
      </c>
      <c r="G868" s="17">
        <f t="shared" si="193"/>
        <v>0.80000000000000426</v>
      </c>
      <c r="H868" s="17">
        <f t="shared" si="183"/>
        <v>18.555555555555554</v>
      </c>
      <c r="I868">
        <f t="shared" si="184"/>
        <v>413.33333333333553</v>
      </c>
      <c r="J868">
        <f t="shared" si="185"/>
        <v>346.68539999999996</v>
      </c>
      <c r="K868">
        <f t="shared" si="186"/>
        <v>8.6557955555555566</v>
      </c>
      <c r="L868" s="17">
        <f t="shared" si="187"/>
        <v>768.67452888889102</v>
      </c>
      <c r="M868" s="26">
        <f t="shared" si="188"/>
        <v>768.67452888889102</v>
      </c>
      <c r="N868">
        <f t="shared" si="189"/>
        <v>3865322.5726582818</v>
      </c>
      <c r="O868" s="18">
        <f t="shared" si="194"/>
        <v>450313057.20012265</v>
      </c>
      <c r="P868" s="18">
        <f t="shared" si="190"/>
        <v>320207.03703703696</v>
      </c>
      <c r="Q868" s="17">
        <f t="shared" si="195"/>
        <v>59684531.064814918</v>
      </c>
      <c r="R868" s="17">
        <f t="shared" si="191"/>
        <v>69400.617517226652</v>
      </c>
    </row>
    <row r="869" spans="1:18" x14ac:dyDescent="0.25">
      <c r="A869" s="17">
        <f t="shared" si="182"/>
        <v>5092.4444444444453</v>
      </c>
      <c r="B869" s="4" t="s">
        <v>38</v>
      </c>
      <c r="C869" s="4">
        <v>861</v>
      </c>
      <c r="D869" s="4">
        <v>272</v>
      </c>
      <c r="E869" s="11">
        <v>67.400000000000006</v>
      </c>
      <c r="F869" s="17">
        <f t="shared" si="192"/>
        <v>0.27777777777777779</v>
      </c>
      <c r="G869" s="17">
        <f t="shared" si="193"/>
        <v>1</v>
      </c>
      <c r="H869" s="17">
        <f t="shared" si="183"/>
        <v>18.722222222222225</v>
      </c>
      <c r="I869">
        <f t="shared" si="184"/>
        <v>516.66666666666674</v>
      </c>
      <c r="J869">
        <f t="shared" si="185"/>
        <v>346.68539999999996</v>
      </c>
      <c r="K869">
        <f t="shared" si="186"/>
        <v>8.7335422222222263</v>
      </c>
      <c r="L869" s="17">
        <f t="shared" si="187"/>
        <v>872.08560888888894</v>
      </c>
      <c r="M869" s="26">
        <f t="shared" si="188"/>
        <v>872.08560888888894</v>
      </c>
      <c r="N869">
        <f t="shared" si="189"/>
        <v>4441047.5140661737</v>
      </c>
      <c r="O869" s="18">
        <f t="shared" si="194"/>
        <v>454178379.77278095</v>
      </c>
      <c r="P869" s="18">
        <f t="shared" si="190"/>
        <v>325985.0925925927</v>
      </c>
      <c r="Q869" s="17">
        <f t="shared" si="195"/>
        <v>60004738.101851955</v>
      </c>
      <c r="R869" s="17">
        <f t="shared" si="191"/>
        <v>69691.914171721204</v>
      </c>
    </row>
    <row r="870" spans="1:18" x14ac:dyDescent="0.25">
      <c r="A870" s="17">
        <f t="shared" si="182"/>
        <v>5217.333333333333</v>
      </c>
      <c r="B870" s="4" t="s">
        <v>38</v>
      </c>
      <c r="C870" s="4">
        <v>862</v>
      </c>
      <c r="D870" s="4">
        <v>273</v>
      </c>
      <c r="E870" s="11">
        <v>68.8</v>
      </c>
      <c r="F870" s="17">
        <f t="shared" si="192"/>
        <v>0.51388888888888729</v>
      </c>
      <c r="G870" s="17">
        <f t="shared" si="193"/>
        <v>1.8499999999999943</v>
      </c>
      <c r="H870" s="17">
        <f t="shared" si="183"/>
        <v>19.111111111111111</v>
      </c>
      <c r="I870">
        <f t="shared" si="184"/>
        <v>955.8333333333303</v>
      </c>
      <c r="J870">
        <f t="shared" si="185"/>
        <v>346.68539999999996</v>
      </c>
      <c r="K870">
        <f t="shared" si="186"/>
        <v>8.9149511111111135</v>
      </c>
      <c r="L870" s="17">
        <f t="shared" si="187"/>
        <v>1311.4336844444413</v>
      </c>
      <c r="M870" s="26">
        <f t="shared" si="188"/>
        <v>1311.4336844444415</v>
      </c>
      <c r="N870">
        <f t="shared" si="189"/>
        <v>6842186.6763081327</v>
      </c>
      <c r="O870" s="18">
        <f t="shared" si="194"/>
        <v>458619427.28684711</v>
      </c>
      <c r="P870" s="18">
        <f t="shared" si="190"/>
        <v>339668.14814814809</v>
      </c>
      <c r="Q870" s="17">
        <f t="shared" si="195"/>
        <v>60330723.194444545</v>
      </c>
      <c r="R870" s="17">
        <f t="shared" si="191"/>
        <v>69989.238044599246</v>
      </c>
    </row>
    <row r="871" spans="1:18" x14ac:dyDescent="0.25">
      <c r="A871" s="17">
        <f t="shared" si="182"/>
        <v>5411.4999999999991</v>
      </c>
      <c r="B871" s="4" t="s">
        <v>38</v>
      </c>
      <c r="C871" s="4">
        <v>863</v>
      </c>
      <c r="D871" s="4">
        <v>274</v>
      </c>
      <c r="E871" s="11">
        <v>71.099999999999994</v>
      </c>
      <c r="F871" s="17">
        <f t="shared" si="192"/>
        <v>0.4861111111111111</v>
      </c>
      <c r="G871" s="17">
        <f t="shared" si="193"/>
        <v>1.75</v>
      </c>
      <c r="H871" s="17">
        <f t="shared" si="183"/>
        <v>19.749999999999996</v>
      </c>
      <c r="I871">
        <f t="shared" si="184"/>
        <v>904.16666666666663</v>
      </c>
      <c r="J871">
        <f t="shared" si="185"/>
        <v>346.68539999999996</v>
      </c>
      <c r="K871">
        <f t="shared" si="186"/>
        <v>9.2129799999999999</v>
      </c>
      <c r="L871" s="17">
        <f t="shared" si="187"/>
        <v>1260.0650466666666</v>
      </c>
      <c r="M871" s="26">
        <f t="shared" si="188"/>
        <v>1260.0650466666666</v>
      </c>
      <c r="N871">
        <f t="shared" si="189"/>
        <v>6818842.0000366652</v>
      </c>
      <c r="O871" s="18">
        <f t="shared" si="194"/>
        <v>465461613.96315527</v>
      </c>
      <c r="P871" s="18">
        <f t="shared" si="190"/>
        <v>362758.12499999988</v>
      </c>
      <c r="Q871" s="17">
        <f t="shared" si="195"/>
        <v>60670391.342592694</v>
      </c>
      <c r="R871" s="17">
        <f t="shared" si="191"/>
        <v>70301.728091069177</v>
      </c>
    </row>
    <row r="872" spans="1:18" x14ac:dyDescent="0.25">
      <c r="A872" s="17">
        <f t="shared" si="182"/>
        <v>5522.9166666666661</v>
      </c>
      <c r="B872" s="4" t="s">
        <v>38</v>
      </c>
      <c r="C872" s="4">
        <v>864</v>
      </c>
      <c r="D872" s="4">
        <v>275</v>
      </c>
      <c r="E872" s="11">
        <v>72.3</v>
      </c>
      <c r="F872" s="17">
        <f t="shared" si="192"/>
        <v>0.23611111111111149</v>
      </c>
      <c r="G872" s="17">
        <f t="shared" si="193"/>
        <v>0.85000000000000142</v>
      </c>
      <c r="H872" s="17">
        <f t="shared" si="183"/>
        <v>20.083333333333332</v>
      </c>
      <c r="I872">
        <f t="shared" si="184"/>
        <v>439.16666666666737</v>
      </c>
      <c r="J872">
        <f t="shared" si="185"/>
        <v>346.68539999999996</v>
      </c>
      <c r="K872">
        <f t="shared" si="186"/>
        <v>9.3684733333333359</v>
      </c>
      <c r="L872" s="17">
        <f t="shared" si="187"/>
        <v>795.2205400000006</v>
      </c>
      <c r="M872" s="26">
        <f t="shared" si="188"/>
        <v>795.22054000000071</v>
      </c>
      <c r="N872">
        <f t="shared" si="189"/>
        <v>4391936.7740416704</v>
      </c>
      <c r="O872" s="18">
        <f t="shared" si="194"/>
        <v>472280455.96319193</v>
      </c>
      <c r="P872" s="18">
        <f t="shared" si="190"/>
        <v>375106.45833333326</v>
      </c>
      <c r="Q872" s="17">
        <f t="shared" si="195"/>
        <v>61033149.467592694</v>
      </c>
      <c r="R872" s="17">
        <f t="shared" si="191"/>
        <v>70640.219291195244</v>
      </c>
    </row>
    <row r="873" spans="1:18" x14ac:dyDescent="0.25">
      <c r="A873" s="17">
        <f t="shared" si="182"/>
        <v>5581.333333333333</v>
      </c>
      <c r="B873" s="4" t="s">
        <v>38</v>
      </c>
      <c r="C873" s="4">
        <v>865</v>
      </c>
      <c r="D873" s="4">
        <v>276</v>
      </c>
      <c r="E873" s="11">
        <v>72.8</v>
      </c>
      <c r="F873" s="17">
        <f t="shared" si="192"/>
        <v>0.15277777777777896</v>
      </c>
      <c r="G873" s="17">
        <f t="shared" si="193"/>
        <v>0.55000000000000426</v>
      </c>
      <c r="H873" s="17">
        <f t="shared" si="183"/>
        <v>20.222222222222221</v>
      </c>
      <c r="I873">
        <f t="shared" si="184"/>
        <v>284.16666666666885</v>
      </c>
      <c r="J873">
        <f t="shared" si="185"/>
        <v>346.68539999999996</v>
      </c>
      <c r="K873">
        <f t="shared" si="186"/>
        <v>9.4332622222222238</v>
      </c>
      <c r="L873" s="17">
        <f t="shared" si="187"/>
        <v>640.28532888889106</v>
      </c>
      <c r="M873" s="26">
        <f t="shared" si="188"/>
        <v>640.28532888889094</v>
      </c>
      <c r="N873">
        <f t="shared" si="189"/>
        <v>3573645.8489718633</v>
      </c>
      <c r="O873" s="18">
        <f t="shared" si="194"/>
        <v>476672392.73723358</v>
      </c>
      <c r="P873" s="18">
        <f t="shared" si="190"/>
        <v>380312.59259259253</v>
      </c>
      <c r="Q873" s="17">
        <f t="shared" si="195"/>
        <v>61408255.92592603</v>
      </c>
      <c r="R873" s="17">
        <f t="shared" si="191"/>
        <v>70992.20338257344</v>
      </c>
    </row>
    <row r="874" spans="1:18" x14ac:dyDescent="0.25">
      <c r="A874" s="17">
        <f t="shared" si="182"/>
        <v>5647.7222222222226</v>
      </c>
      <c r="B874" s="4" t="s">
        <v>38</v>
      </c>
      <c r="C874" s="4">
        <v>866</v>
      </c>
      <c r="D874" s="4">
        <v>277</v>
      </c>
      <c r="E874" s="11">
        <v>73.400000000000006</v>
      </c>
      <c r="F874" s="17">
        <f t="shared" si="192"/>
        <v>0.24999999999999961</v>
      </c>
      <c r="G874" s="17">
        <f t="shared" si="193"/>
        <v>0.89999999999999858</v>
      </c>
      <c r="H874" s="17">
        <f t="shared" si="183"/>
        <v>20.388888888888889</v>
      </c>
      <c r="I874">
        <f t="shared" si="184"/>
        <v>464.99999999999926</v>
      </c>
      <c r="J874">
        <f t="shared" si="185"/>
        <v>346.68539999999996</v>
      </c>
      <c r="K874">
        <f t="shared" si="186"/>
        <v>9.5110088888888917</v>
      </c>
      <c r="L874" s="17">
        <f t="shared" si="187"/>
        <v>821.19640888888807</v>
      </c>
      <c r="M874" s="26">
        <f t="shared" si="188"/>
        <v>821.19640888888807</v>
      </c>
      <c r="N874">
        <f t="shared" si="189"/>
        <v>4637889.2072908599</v>
      </c>
      <c r="O874" s="18">
        <f t="shared" si="194"/>
        <v>480246038.58620542</v>
      </c>
      <c r="P874" s="18">
        <f t="shared" si="190"/>
        <v>386607.31481481483</v>
      </c>
      <c r="Q874" s="17">
        <f t="shared" si="195"/>
        <v>61788568.518518619</v>
      </c>
      <c r="R874" s="17">
        <f t="shared" si="191"/>
        <v>71349.386280044593</v>
      </c>
    </row>
    <row r="875" spans="1:18" x14ac:dyDescent="0.25">
      <c r="A875" s="17">
        <f t="shared" si="182"/>
        <v>5760.7777777777774</v>
      </c>
      <c r="B875" s="4" t="s">
        <v>38</v>
      </c>
      <c r="C875" s="4">
        <v>867</v>
      </c>
      <c r="D875" s="4">
        <v>278</v>
      </c>
      <c r="E875" s="11">
        <v>74.599999999999994</v>
      </c>
      <c r="F875" s="17">
        <f t="shared" si="192"/>
        <v>0.36111111111111033</v>
      </c>
      <c r="G875" s="17">
        <f t="shared" si="193"/>
        <v>1.2999999999999972</v>
      </c>
      <c r="H875" s="17">
        <f t="shared" si="183"/>
        <v>20.722222222222221</v>
      </c>
      <c r="I875">
        <f t="shared" si="184"/>
        <v>671.66666666666526</v>
      </c>
      <c r="J875">
        <f t="shared" si="185"/>
        <v>346.68539999999996</v>
      </c>
      <c r="K875">
        <f t="shared" si="186"/>
        <v>9.6665022222222241</v>
      </c>
      <c r="L875" s="17">
        <f t="shared" si="187"/>
        <v>1028.0185688888876</v>
      </c>
      <c r="M875" s="26">
        <f t="shared" si="188"/>
        <v>1028.0185688888873</v>
      </c>
      <c r="N875">
        <f t="shared" si="189"/>
        <v>5922186.5267980155</v>
      </c>
      <c r="O875" s="18">
        <f t="shared" si="194"/>
        <v>484883927.79349631</v>
      </c>
      <c r="P875" s="18">
        <f t="shared" si="190"/>
        <v>399351.75925925921</v>
      </c>
      <c r="Q875" s="17">
        <f t="shared" si="195"/>
        <v>62175175.833333433</v>
      </c>
      <c r="R875" s="17">
        <f t="shared" si="191"/>
        <v>71713.005574779047</v>
      </c>
    </row>
    <row r="876" spans="1:18" x14ac:dyDescent="0.25">
      <c r="A876" s="17">
        <f t="shared" si="182"/>
        <v>5890</v>
      </c>
      <c r="B876" s="4" t="s">
        <v>38</v>
      </c>
      <c r="C876" s="4">
        <v>868</v>
      </c>
      <c r="D876" s="4">
        <v>279</v>
      </c>
      <c r="E876" s="11">
        <v>76</v>
      </c>
      <c r="F876" s="17">
        <f t="shared" si="192"/>
        <v>0.27777777777777779</v>
      </c>
      <c r="G876" s="17">
        <f t="shared" si="193"/>
        <v>1</v>
      </c>
      <c r="H876" s="17">
        <f t="shared" si="183"/>
        <v>21.111111111111111</v>
      </c>
      <c r="I876">
        <f t="shared" si="184"/>
        <v>516.66666666666674</v>
      </c>
      <c r="J876">
        <f t="shared" si="185"/>
        <v>346.68539999999996</v>
      </c>
      <c r="K876">
        <f t="shared" si="186"/>
        <v>9.8479111111111131</v>
      </c>
      <c r="L876" s="17">
        <f t="shared" si="187"/>
        <v>873.1999777777778</v>
      </c>
      <c r="M876" s="26">
        <f t="shared" si="188"/>
        <v>873.1999777777778</v>
      </c>
      <c r="N876">
        <f t="shared" si="189"/>
        <v>5143147.8691111114</v>
      </c>
      <c r="O876" s="18">
        <f t="shared" si="194"/>
        <v>490806114.32029432</v>
      </c>
      <c r="P876" s="18">
        <f t="shared" si="190"/>
        <v>414481.48148148146</v>
      </c>
      <c r="Q876" s="17">
        <f t="shared" si="195"/>
        <v>62574527.592592694</v>
      </c>
      <c r="R876" s="17">
        <f t="shared" si="191"/>
        <v>72090.469576719697</v>
      </c>
    </row>
    <row r="877" spans="1:18" x14ac:dyDescent="0.25">
      <c r="A877" s="17">
        <f t="shared" si="182"/>
        <v>5957.7777777777774</v>
      </c>
      <c r="B877" s="4" t="s">
        <v>38</v>
      </c>
      <c r="C877" s="4">
        <v>869</v>
      </c>
      <c r="D877" s="4">
        <v>280</v>
      </c>
      <c r="E877" s="11">
        <v>76.599999999999994</v>
      </c>
      <c r="F877" s="17">
        <f t="shared" si="192"/>
        <v>6.9444444444444448E-2</v>
      </c>
      <c r="G877" s="17">
        <f t="shared" si="193"/>
        <v>0.25</v>
      </c>
      <c r="H877" s="17">
        <f t="shared" si="183"/>
        <v>21.277777777777775</v>
      </c>
      <c r="I877">
        <f t="shared" si="184"/>
        <v>129.16666666666669</v>
      </c>
      <c r="J877">
        <f t="shared" si="185"/>
        <v>346.68539999999996</v>
      </c>
      <c r="K877">
        <f t="shared" si="186"/>
        <v>9.9256577777777792</v>
      </c>
      <c r="L877" s="17">
        <f t="shared" si="187"/>
        <v>485.7777244444444</v>
      </c>
      <c r="M877" s="26">
        <f t="shared" si="188"/>
        <v>485.7777244444444</v>
      </c>
      <c r="N877">
        <f t="shared" si="189"/>
        <v>2894155.7316345675</v>
      </c>
      <c r="O877" s="18">
        <f t="shared" si="194"/>
        <v>495949262.18940544</v>
      </c>
      <c r="P877" s="18">
        <f t="shared" si="190"/>
        <v>421051.75925925915</v>
      </c>
      <c r="Q877" s="17">
        <f t="shared" si="195"/>
        <v>62989009.074074179</v>
      </c>
      <c r="R877" s="17">
        <f t="shared" si="191"/>
        <v>72484.475344159015</v>
      </c>
    </row>
    <row r="878" spans="1:18" x14ac:dyDescent="0.25">
      <c r="A878" s="17">
        <f t="shared" si="182"/>
        <v>5971.25</v>
      </c>
      <c r="B878" s="4" t="s">
        <v>38</v>
      </c>
      <c r="C878" s="4">
        <v>870</v>
      </c>
      <c r="D878" s="4">
        <v>281</v>
      </c>
      <c r="E878" s="11">
        <v>76.5</v>
      </c>
      <c r="F878" s="17">
        <f t="shared" si="192"/>
        <v>-5.5555555555554373E-2</v>
      </c>
      <c r="G878" s="17">
        <f t="shared" si="193"/>
        <v>-0.19999999999999574</v>
      </c>
      <c r="H878" s="17">
        <f t="shared" si="183"/>
        <v>21.25</v>
      </c>
      <c r="I878">
        <f t="shared" si="184"/>
        <v>-103.33333333333114</v>
      </c>
      <c r="J878">
        <f t="shared" si="185"/>
        <v>346.68539999999996</v>
      </c>
      <c r="K878">
        <f t="shared" si="186"/>
        <v>9.9127000000000027</v>
      </c>
      <c r="L878" s="17">
        <f t="shared" si="187"/>
        <v>253.26476666666881</v>
      </c>
      <c r="M878" s="26">
        <f t="shared" si="188"/>
        <v>253.26476666666883</v>
      </c>
      <c r="N878">
        <f t="shared" si="189"/>
        <v>1512307.2379583463</v>
      </c>
      <c r="O878" s="18">
        <f t="shared" si="194"/>
        <v>498843417.92104</v>
      </c>
      <c r="P878" s="18">
        <f t="shared" si="190"/>
        <v>419953.125</v>
      </c>
      <c r="Q878" s="17">
        <f t="shared" si="195"/>
        <v>63410060.83333344</v>
      </c>
      <c r="R878" s="17">
        <f t="shared" si="191"/>
        <v>72885.127394636133</v>
      </c>
    </row>
    <row r="879" spans="1:18" x14ac:dyDescent="0.25">
      <c r="A879" s="17">
        <f t="shared" si="182"/>
        <v>5969</v>
      </c>
      <c r="B879" s="4" t="s">
        <v>38</v>
      </c>
      <c r="C879" s="4">
        <v>871</v>
      </c>
      <c r="D879" s="4">
        <v>282</v>
      </c>
      <c r="E879" s="11">
        <v>76.2</v>
      </c>
      <c r="F879" s="17">
        <f t="shared" si="192"/>
        <v>-9.7222222222222612E-2</v>
      </c>
      <c r="G879" s="17">
        <f t="shared" si="193"/>
        <v>-0.35000000000000142</v>
      </c>
      <c r="H879" s="17">
        <f t="shared" si="183"/>
        <v>21.166666666666668</v>
      </c>
      <c r="I879">
        <f t="shared" si="184"/>
        <v>-180.83333333333405</v>
      </c>
      <c r="J879">
        <f t="shared" si="185"/>
        <v>346.68539999999996</v>
      </c>
      <c r="K879">
        <f t="shared" si="186"/>
        <v>9.8738266666666696</v>
      </c>
      <c r="L879" s="17">
        <f t="shared" si="187"/>
        <v>175.72589333333258</v>
      </c>
      <c r="M879" s="26">
        <f t="shared" si="188"/>
        <v>175.72589333333258</v>
      </c>
      <c r="N879">
        <f t="shared" si="189"/>
        <v>1048907.8573066622</v>
      </c>
      <c r="O879" s="18">
        <f t="shared" si="194"/>
        <v>500355725.15899837</v>
      </c>
      <c r="P879" s="18">
        <f t="shared" si="190"/>
        <v>416665.83333333337</v>
      </c>
      <c r="Q879" s="17">
        <f t="shared" si="195"/>
        <v>63830013.95833344</v>
      </c>
      <c r="R879" s="17">
        <f t="shared" si="191"/>
        <v>73283.598115193381</v>
      </c>
    </row>
    <row r="880" spans="1:18" x14ac:dyDescent="0.25">
      <c r="A880" s="17">
        <f t="shared" si="182"/>
        <v>5958.7222222222217</v>
      </c>
      <c r="B880" s="4" t="s">
        <v>38</v>
      </c>
      <c r="C880" s="4">
        <v>872</v>
      </c>
      <c r="D880" s="4">
        <v>283</v>
      </c>
      <c r="E880" s="11">
        <v>75.8</v>
      </c>
      <c r="F880" s="17">
        <f t="shared" si="192"/>
        <v>-0.11111111111111072</v>
      </c>
      <c r="G880" s="17">
        <f t="shared" si="193"/>
        <v>-0.39999999999999858</v>
      </c>
      <c r="H880" s="17">
        <f t="shared" si="183"/>
        <v>21.055555555555554</v>
      </c>
      <c r="I880">
        <f t="shared" si="184"/>
        <v>-206.66666666666595</v>
      </c>
      <c r="J880">
        <f t="shared" si="185"/>
        <v>346.68539999999996</v>
      </c>
      <c r="K880">
        <f t="shared" si="186"/>
        <v>9.8219955555555565</v>
      </c>
      <c r="L880" s="17">
        <f t="shared" si="187"/>
        <v>149.84072888888957</v>
      </c>
      <c r="M880" s="26">
        <f t="shared" si="188"/>
        <v>149.84072888888954</v>
      </c>
      <c r="N880">
        <f t="shared" si="189"/>
        <v>892859.28102420131</v>
      </c>
      <c r="O880" s="18">
        <f t="shared" si="194"/>
        <v>501404633.01630503</v>
      </c>
      <c r="P880" s="18">
        <f t="shared" si="190"/>
        <v>412302.87037037028</v>
      </c>
      <c r="Q880" s="17">
        <f t="shared" si="195"/>
        <v>64246679.791666776</v>
      </c>
      <c r="R880" s="17">
        <f t="shared" si="191"/>
        <v>73677.385082186665</v>
      </c>
    </row>
    <row r="881" spans="1:18" x14ac:dyDescent="0.25">
      <c r="A881" s="17">
        <f t="shared" si="182"/>
        <v>5948.2222222222226</v>
      </c>
      <c r="B881" s="4" t="s">
        <v>38</v>
      </c>
      <c r="C881" s="4">
        <v>873</v>
      </c>
      <c r="D881" s="4">
        <v>284</v>
      </c>
      <c r="E881" s="11">
        <v>75.400000000000006</v>
      </c>
      <c r="F881" s="17">
        <f t="shared" si="192"/>
        <v>-0.1388888888888889</v>
      </c>
      <c r="G881" s="17">
        <f t="shared" si="193"/>
        <v>-0.5</v>
      </c>
      <c r="H881" s="17">
        <f t="shared" si="183"/>
        <v>20.944444444444446</v>
      </c>
      <c r="I881">
        <f t="shared" si="184"/>
        <v>-258.33333333333337</v>
      </c>
      <c r="J881">
        <f t="shared" si="185"/>
        <v>346.68539999999996</v>
      </c>
      <c r="K881">
        <f t="shared" si="186"/>
        <v>9.7701644444444486</v>
      </c>
      <c r="L881" s="17">
        <f t="shared" si="187"/>
        <v>98.122231111111034</v>
      </c>
      <c r="M881" s="26">
        <f t="shared" si="188"/>
        <v>98.122231111111034</v>
      </c>
      <c r="N881">
        <f t="shared" si="189"/>
        <v>583652.83558913541</v>
      </c>
      <c r="O881" s="18">
        <f t="shared" si="194"/>
        <v>502297492.29732925</v>
      </c>
      <c r="P881" s="18">
        <f t="shared" si="190"/>
        <v>407962.87037037045</v>
      </c>
      <c r="Q881" s="17">
        <f t="shared" si="195"/>
        <v>64658982.662037149</v>
      </c>
      <c r="R881" s="17">
        <f t="shared" si="191"/>
        <v>74065.272236010482</v>
      </c>
    </row>
    <row r="882" spans="1:18" x14ac:dyDescent="0.25">
      <c r="A882" s="17">
        <f t="shared" si="182"/>
        <v>5921.6666666666661</v>
      </c>
      <c r="B882" s="4" t="s">
        <v>38</v>
      </c>
      <c r="C882" s="4">
        <v>874</v>
      </c>
      <c r="D882" s="4">
        <v>285</v>
      </c>
      <c r="E882" s="11">
        <v>74.8</v>
      </c>
      <c r="F882" s="17">
        <f t="shared" si="192"/>
        <v>-0.20833333333333331</v>
      </c>
      <c r="G882" s="17">
        <f t="shared" si="193"/>
        <v>-0.75</v>
      </c>
      <c r="H882" s="17">
        <f t="shared" si="183"/>
        <v>20.777777777777775</v>
      </c>
      <c r="I882">
        <f t="shared" si="184"/>
        <v>-387.49999999999994</v>
      </c>
      <c r="J882">
        <f t="shared" si="185"/>
        <v>346.68539999999996</v>
      </c>
      <c r="K882">
        <f t="shared" si="186"/>
        <v>9.6924177777777789</v>
      </c>
      <c r="L882" s="17">
        <f t="shared" si="187"/>
        <v>-31.122182222222207</v>
      </c>
      <c r="M882" s="26">
        <f t="shared" si="188"/>
        <v>-31.122182222222193</v>
      </c>
      <c r="N882">
        <f t="shared" si="189"/>
        <v>-184295.18905925908</v>
      </c>
      <c r="O882" s="18">
        <f t="shared" si="194"/>
        <v>502881145.13291836</v>
      </c>
      <c r="P882" s="18">
        <f t="shared" si="190"/>
        <v>401495.92592592584</v>
      </c>
      <c r="Q882" s="17">
        <f t="shared" si="195"/>
        <v>65066945.532407522</v>
      </c>
      <c r="R882" s="17">
        <f t="shared" si="191"/>
        <v>74447.306101152775</v>
      </c>
    </row>
    <row r="883" spans="1:18" x14ac:dyDescent="0.25">
      <c r="A883" s="17">
        <f t="shared" si="182"/>
        <v>5870.9444444444443</v>
      </c>
      <c r="B883" s="4" t="s">
        <v>38</v>
      </c>
      <c r="C883" s="4">
        <v>875</v>
      </c>
      <c r="D883" s="4">
        <v>286</v>
      </c>
      <c r="E883" s="11">
        <v>73.900000000000006</v>
      </c>
      <c r="F883" s="17">
        <f t="shared" si="192"/>
        <v>-0.29166666666666585</v>
      </c>
      <c r="G883" s="17">
        <f t="shared" si="193"/>
        <v>-1.0499999999999972</v>
      </c>
      <c r="H883" s="17">
        <f t="shared" si="183"/>
        <v>20.527777777777779</v>
      </c>
      <c r="I883">
        <f t="shared" si="184"/>
        <v>-542.49999999999852</v>
      </c>
      <c r="J883">
        <f t="shared" si="185"/>
        <v>346.68539999999996</v>
      </c>
      <c r="K883">
        <f t="shared" si="186"/>
        <v>9.5757977777777814</v>
      </c>
      <c r="L883" s="17">
        <f t="shared" si="187"/>
        <v>-186.23880222222078</v>
      </c>
      <c r="M883" s="26">
        <f t="shared" si="188"/>
        <v>-186.23880222222078</v>
      </c>
      <c r="N883">
        <f t="shared" si="189"/>
        <v>-1093397.6612465347</v>
      </c>
      <c r="O883" s="18">
        <f t="shared" si="194"/>
        <v>502696849.9438591</v>
      </c>
      <c r="P883" s="18">
        <f t="shared" si="190"/>
        <v>391892.38425925927</v>
      </c>
      <c r="Q883" s="17">
        <f t="shared" si="195"/>
        <v>65468441.458333448</v>
      </c>
      <c r="R883" s="17">
        <f t="shared" si="191"/>
        <v>74821.075952381085</v>
      </c>
    </row>
    <row r="884" spans="1:18" x14ac:dyDescent="0.25">
      <c r="A884" s="17">
        <f t="shared" si="182"/>
        <v>5795.8055555555566</v>
      </c>
      <c r="B884" s="4" t="s">
        <v>38</v>
      </c>
      <c r="C884" s="4">
        <v>876</v>
      </c>
      <c r="D884" s="4">
        <v>287</v>
      </c>
      <c r="E884" s="11">
        <v>72.7</v>
      </c>
      <c r="F884" s="17">
        <f t="shared" si="192"/>
        <v>-0.36111111111111227</v>
      </c>
      <c r="G884" s="17">
        <f t="shared" si="193"/>
        <v>-1.3000000000000043</v>
      </c>
      <c r="H884" s="17">
        <f t="shared" si="183"/>
        <v>20.194444444444446</v>
      </c>
      <c r="I884">
        <f t="shared" si="184"/>
        <v>-671.66666666666879</v>
      </c>
      <c r="J884">
        <f t="shared" si="185"/>
        <v>346.68539999999996</v>
      </c>
      <c r="K884">
        <f t="shared" si="186"/>
        <v>9.4203044444444473</v>
      </c>
      <c r="L884" s="17">
        <f t="shared" si="187"/>
        <v>-315.56096222222436</v>
      </c>
      <c r="M884" s="26">
        <f t="shared" si="188"/>
        <v>-315.56096222222436</v>
      </c>
      <c r="N884">
        <f t="shared" si="189"/>
        <v>-1828929.977964025</v>
      </c>
      <c r="O884" s="18">
        <f t="shared" si="194"/>
        <v>501603452.28261256</v>
      </c>
      <c r="P884" s="18">
        <f t="shared" si="190"/>
        <v>379268.49537037045</v>
      </c>
      <c r="Q884" s="17">
        <f t="shared" si="195"/>
        <v>65860333.842592709</v>
      </c>
      <c r="R884" s="17">
        <f t="shared" si="191"/>
        <v>75183.02950067661</v>
      </c>
    </row>
    <row r="885" spans="1:18" x14ac:dyDescent="0.25">
      <c r="A885" s="17">
        <f t="shared" si="182"/>
        <v>5703.9999999999991</v>
      </c>
      <c r="B885" s="4" t="s">
        <v>38</v>
      </c>
      <c r="C885" s="4">
        <v>877</v>
      </c>
      <c r="D885" s="4">
        <v>288</v>
      </c>
      <c r="E885" s="11">
        <v>71.3</v>
      </c>
      <c r="F885" s="17">
        <f t="shared" si="192"/>
        <v>-0.31944444444444403</v>
      </c>
      <c r="G885" s="17">
        <f t="shared" si="193"/>
        <v>-1.1499999999999986</v>
      </c>
      <c r="H885" s="17">
        <f t="shared" si="183"/>
        <v>19.805555555555554</v>
      </c>
      <c r="I885">
        <f t="shared" si="184"/>
        <v>-594.16666666666595</v>
      </c>
      <c r="J885">
        <f t="shared" si="185"/>
        <v>346.68539999999996</v>
      </c>
      <c r="K885">
        <f t="shared" si="186"/>
        <v>9.2388955555555565</v>
      </c>
      <c r="L885" s="17">
        <f t="shared" si="187"/>
        <v>-238.24237111111043</v>
      </c>
      <c r="M885" s="26">
        <f t="shared" si="188"/>
        <v>-238.24237111111046</v>
      </c>
      <c r="N885">
        <f t="shared" si="189"/>
        <v>-1358934.4848177738</v>
      </c>
      <c r="O885" s="18">
        <f t="shared" si="194"/>
        <v>499774522.30464852</v>
      </c>
      <c r="P885" s="18">
        <f t="shared" si="190"/>
        <v>364801.82870370365</v>
      </c>
      <c r="Q885" s="17">
        <f t="shared" si="195"/>
        <v>66239602.337963082</v>
      </c>
      <c r="R885" s="17">
        <f t="shared" si="191"/>
        <v>75529.763213184808</v>
      </c>
    </row>
    <row r="886" spans="1:18" x14ac:dyDescent="0.25">
      <c r="A886" s="17">
        <f t="shared" si="182"/>
        <v>5651.5555555555557</v>
      </c>
      <c r="B886" s="4" t="s">
        <v>38</v>
      </c>
      <c r="C886" s="4">
        <v>878</v>
      </c>
      <c r="D886" s="4">
        <v>289</v>
      </c>
      <c r="E886" s="11">
        <v>70.400000000000006</v>
      </c>
      <c r="F886" s="17">
        <f t="shared" si="192"/>
        <v>-0.18055555555555516</v>
      </c>
      <c r="G886" s="17">
        <f t="shared" si="193"/>
        <v>-0.64999999999999858</v>
      </c>
      <c r="H886" s="17">
        <f t="shared" si="183"/>
        <v>19.555555555555557</v>
      </c>
      <c r="I886">
        <f t="shared" si="184"/>
        <v>-335.83333333333263</v>
      </c>
      <c r="J886">
        <f t="shared" si="185"/>
        <v>346.68539999999996</v>
      </c>
      <c r="K886">
        <f t="shared" si="186"/>
        <v>9.122275555555559</v>
      </c>
      <c r="L886" s="17">
        <f t="shared" si="187"/>
        <v>19.974342222222887</v>
      </c>
      <c r="M886" s="26">
        <f t="shared" si="188"/>
        <v>19.974342222222901</v>
      </c>
      <c r="N886">
        <f t="shared" si="189"/>
        <v>112886.10475457174</v>
      </c>
      <c r="O886" s="18">
        <f t="shared" si="194"/>
        <v>498415587.81983072</v>
      </c>
      <c r="P886" s="18">
        <f t="shared" si="190"/>
        <v>355650.37037037039</v>
      </c>
      <c r="Q886" s="17">
        <f t="shared" si="195"/>
        <v>66604404.166666783</v>
      </c>
      <c r="R886" s="17">
        <f t="shared" si="191"/>
        <v>75859.230258162628</v>
      </c>
    </row>
    <row r="887" spans="1:18" x14ac:dyDescent="0.25">
      <c r="A887" s="17">
        <f t="shared" si="182"/>
        <v>5638.8888888888887</v>
      </c>
      <c r="B887" s="4" t="s">
        <v>38</v>
      </c>
      <c r="C887" s="4">
        <v>879</v>
      </c>
      <c r="D887" s="4">
        <v>290</v>
      </c>
      <c r="E887" s="11">
        <v>70</v>
      </c>
      <c r="F887" s="17">
        <f t="shared" si="192"/>
        <v>-5.5555555555556344E-2</v>
      </c>
      <c r="G887" s="17">
        <f t="shared" si="193"/>
        <v>-0.20000000000000284</v>
      </c>
      <c r="H887" s="17">
        <f t="shared" si="183"/>
        <v>19.444444444444443</v>
      </c>
      <c r="I887">
        <f t="shared" si="184"/>
        <v>-103.33333333333479</v>
      </c>
      <c r="J887">
        <f t="shared" si="185"/>
        <v>346.68539999999996</v>
      </c>
      <c r="K887">
        <f t="shared" si="186"/>
        <v>9.0704444444444459</v>
      </c>
      <c r="L887" s="17">
        <f t="shared" si="187"/>
        <v>252.4225111111096</v>
      </c>
      <c r="M887" s="26">
        <f t="shared" si="188"/>
        <v>252.4225111111096</v>
      </c>
      <c r="N887">
        <f t="shared" si="189"/>
        <v>1423382.493209868</v>
      </c>
      <c r="O887" s="18">
        <f t="shared" si="194"/>
        <v>498528473.92458528</v>
      </c>
      <c r="P887" s="18">
        <f t="shared" si="190"/>
        <v>351620.37037037034</v>
      </c>
      <c r="Q887" s="17">
        <f t="shared" si="195"/>
        <v>66960054.537037157</v>
      </c>
      <c r="R887" s="17">
        <f t="shared" si="191"/>
        <v>76177.536447141247</v>
      </c>
    </row>
    <row r="888" spans="1:18" x14ac:dyDescent="0.25">
      <c r="A888" s="17">
        <f t="shared" si="182"/>
        <v>5658.333333333333</v>
      </c>
      <c r="B888" s="4" t="s">
        <v>38</v>
      </c>
      <c r="C888" s="4">
        <v>880</v>
      </c>
      <c r="D888" s="4">
        <v>291</v>
      </c>
      <c r="E888" s="11">
        <v>70</v>
      </c>
      <c r="F888" s="17">
        <f t="shared" si="192"/>
        <v>-0.1388888888888889</v>
      </c>
      <c r="G888" s="17">
        <f t="shared" si="193"/>
        <v>-0.5</v>
      </c>
      <c r="H888" s="17">
        <f t="shared" si="183"/>
        <v>19.444444444444443</v>
      </c>
      <c r="I888">
        <f t="shared" si="184"/>
        <v>-258.33333333333337</v>
      </c>
      <c r="J888">
        <f t="shared" si="185"/>
        <v>346.68539999999996</v>
      </c>
      <c r="K888">
        <f t="shared" si="186"/>
        <v>9.0704444444444459</v>
      </c>
      <c r="L888" s="17">
        <f t="shared" si="187"/>
        <v>97.422511111111035</v>
      </c>
      <c r="M888" s="26">
        <f t="shared" si="188"/>
        <v>97.422511111111021</v>
      </c>
      <c r="N888">
        <f t="shared" si="189"/>
        <v>551249.0420370365</v>
      </c>
      <c r="O888" s="18">
        <f t="shared" si="194"/>
        <v>499951856.41779512</v>
      </c>
      <c r="P888" s="18">
        <f t="shared" si="190"/>
        <v>351620.37037037034</v>
      </c>
      <c r="Q888" s="17">
        <f t="shared" si="195"/>
        <v>67311674.907407522</v>
      </c>
      <c r="R888" s="17">
        <f t="shared" si="191"/>
        <v>76490.53966750855</v>
      </c>
    </row>
    <row r="889" spans="1:18" x14ac:dyDescent="0.25">
      <c r="A889" s="17">
        <f t="shared" si="182"/>
        <v>5596.666666666667</v>
      </c>
      <c r="B889" s="4" t="s">
        <v>38</v>
      </c>
      <c r="C889" s="4">
        <v>881</v>
      </c>
      <c r="D889" s="4">
        <v>292</v>
      </c>
      <c r="E889" s="11">
        <v>69</v>
      </c>
      <c r="F889" s="17">
        <f t="shared" si="192"/>
        <v>-0.27777777777777779</v>
      </c>
      <c r="G889" s="17">
        <f t="shared" si="193"/>
        <v>-1</v>
      </c>
      <c r="H889" s="17">
        <f t="shared" si="183"/>
        <v>19.166666666666668</v>
      </c>
      <c r="I889">
        <f t="shared" si="184"/>
        <v>-516.66666666666674</v>
      </c>
      <c r="J889">
        <f t="shared" si="185"/>
        <v>346.68539999999996</v>
      </c>
      <c r="K889">
        <f t="shared" si="186"/>
        <v>8.9408666666666701</v>
      </c>
      <c r="L889" s="17">
        <f t="shared" si="187"/>
        <v>-161.04040000000012</v>
      </c>
      <c r="M889" s="26">
        <f t="shared" si="188"/>
        <v>-161.04040000000009</v>
      </c>
      <c r="N889">
        <f t="shared" si="189"/>
        <v>-901289.43866666721</v>
      </c>
      <c r="O889" s="18">
        <f t="shared" si="194"/>
        <v>500503105.45983213</v>
      </c>
      <c r="P889" s="18">
        <f t="shared" si="190"/>
        <v>341645.83333333337</v>
      </c>
      <c r="Q889" s="17">
        <f t="shared" si="195"/>
        <v>67663295.277777895</v>
      </c>
      <c r="R889" s="17">
        <f t="shared" si="191"/>
        <v>76802.832324378993</v>
      </c>
    </row>
    <row r="890" spans="1:18" x14ac:dyDescent="0.25">
      <c r="A890" s="17">
        <f t="shared" si="182"/>
        <v>5534.4444444444443</v>
      </c>
      <c r="B890" s="4" t="s">
        <v>38</v>
      </c>
      <c r="C890" s="4">
        <v>882</v>
      </c>
      <c r="D890" s="4">
        <v>293</v>
      </c>
      <c r="E890" s="11">
        <v>68</v>
      </c>
      <c r="F890" s="17">
        <f t="shared" si="192"/>
        <v>-0.1388888888888889</v>
      </c>
      <c r="G890" s="17">
        <f t="shared" si="193"/>
        <v>-0.5</v>
      </c>
      <c r="H890" s="17">
        <f t="shared" si="183"/>
        <v>18.888888888888889</v>
      </c>
      <c r="I890">
        <f t="shared" si="184"/>
        <v>-258.33333333333337</v>
      </c>
      <c r="J890">
        <f t="shared" si="185"/>
        <v>346.68539999999996</v>
      </c>
      <c r="K890">
        <f t="shared" si="186"/>
        <v>8.8112888888888907</v>
      </c>
      <c r="L890" s="17">
        <f t="shared" si="187"/>
        <v>97.163355555555484</v>
      </c>
      <c r="M890" s="26">
        <f t="shared" si="188"/>
        <v>97.163355555555484</v>
      </c>
      <c r="N890">
        <f t="shared" si="189"/>
        <v>537745.19335802423</v>
      </c>
      <c r="O890" s="18">
        <f t="shared" si="194"/>
        <v>499601816.02116549</v>
      </c>
      <c r="P890" s="18">
        <f t="shared" si="190"/>
        <v>331814.81481481483</v>
      </c>
      <c r="Q890" s="17">
        <f t="shared" si="195"/>
        <v>68004941.111111224</v>
      </c>
      <c r="R890" s="17">
        <f t="shared" si="191"/>
        <v>77103.107835727016</v>
      </c>
    </row>
    <row r="891" spans="1:18" x14ac:dyDescent="0.25">
      <c r="A891" s="17">
        <f t="shared" si="182"/>
        <v>5553.333333333333</v>
      </c>
      <c r="B891" s="4" t="s">
        <v>38</v>
      </c>
      <c r="C891" s="4">
        <v>883</v>
      </c>
      <c r="D891" s="4">
        <v>294</v>
      </c>
      <c r="E891" s="11">
        <v>68</v>
      </c>
      <c r="F891" s="17">
        <f t="shared" si="192"/>
        <v>0</v>
      </c>
      <c r="G891" s="17">
        <f t="shared" si="193"/>
        <v>0</v>
      </c>
      <c r="H891" s="17">
        <f t="shared" si="183"/>
        <v>18.888888888888889</v>
      </c>
      <c r="I891">
        <f t="shared" si="184"/>
        <v>0</v>
      </c>
      <c r="J891">
        <f t="shared" si="185"/>
        <v>346.68539999999996</v>
      </c>
      <c r="K891">
        <f t="shared" si="186"/>
        <v>8.8112888888888907</v>
      </c>
      <c r="L891" s="17">
        <f t="shared" si="187"/>
        <v>355.49668888888885</v>
      </c>
      <c r="M891" s="26">
        <f t="shared" si="188"/>
        <v>355.49668888888885</v>
      </c>
      <c r="N891">
        <f t="shared" si="189"/>
        <v>1974191.6122962961</v>
      </c>
      <c r="O891" s="18">
        <f t="shared" si="194"/>
        <v>500139561.21452349</v>
      </c>
      <c r="P891" s="18">
        <f t="shared" si="190"/>
        <v>331814.81481481483</v>
      </c>
      <c r="Q891" s="17">
        <f t="shared" si="195"/>
        <v>68336755.925926045</v>
      </c>
      <c r="R891" s="17">
        <f t="shared" si="191"/>
        <v>77391.569565035155</v>
      </c>
    </row>
    <row r="892" spans="1:18" x14ac:dyDescent="0.25">
      <c r="A892" s="17">
        <f t="shared" si="182"/>
        <v>5572.2222222222226</v>
      </c>
      <c r="B892" s="4" t="s">
        <v>38</v>
      </c>
      <c r="C892" s="4">
        <v>884</v>
      </c>
      <c r="D892" s="4">
        <v>295</v>
      </c>
      <c r="E892" s="11">
        <v>68</v>
      </c>
      <c r="F892" s="17">
        <f t="shared" si="192"/>
        <v>1.3888888888888099E-2</v>
      </c>
      <c r="G892" s="17">
        <f t="shared" si="193"/>
        <v>4.9999999999997158E-2</v>
      </c>
      <c r="H892" s="17">
        <f t="shared" si="183"/>
        <v>18.888888888888889</v>
      </c>
      <c r="I892">
        <f t="shared" si="184"/>
        <v>25.833333333331865</v>
      </c>
      <c r="J892">
        <f t="shared" si="185"/>
        <v>346.68539999999996</v>
      </c>
      <c r="K892">
        <f t="shared" si="186"/>
        <v>8.8112888888888907</v>
      </c>
      <c r="L892" s="17">
        <f t="shared" si="187"/>
        <v>381.33002222222075</v>
      </c>
      <c r="M892" s="26">
        <f t="shared" si="188"/>
        <v>381.33002222222069</v>
      </c>
      <c r="N892">
        <f t="shared" si="189"/>
        <v>2124855.623827152</v>
      </c>
      <c r="O892" s="18">
        <f t="shared" si="194"/>
        <v>502113752.82681978</v>
      </c>
      <c r="P892" s="18">
        <f t="shared" si="190"/>
        <v>331814.81481481483</v>
      </c>
      <c r="Q892" s="17">
        <f t="shared" si="195"/>
        <v>68668570.740740865</v>
      </c>
      <c r="R892" s="17">
        <f t="shared" si="191"/>
        <v>77679.378665996453</v>
      </c>
    </row>
    <row r="893" spans="1:18" x14ac:dyDescent="0.25">
      <c r="A893" s="17">
        <f t="shared" si="182"/>
        <v>5599.333333333333</v>
      </c>
      <c r="B893" s="4" t="s">
        <v>38</v>
      </c>
      <c r="C893" s="4">
        <v>885</v>
      </c>
      <c r="D893" s="4">
        <v>296</v>
      </c>
      <c r="E893" s="11">
        <v>68.099999999999994</v>
      </c>
      <c r="F893" s="17">
        <f t="shared" si="192"/>
        <v>5.5555555555556344E-2</v>
      </c>
      <c r="G893" s="17">
        <f t="shared" si="193"/>
        <v>0.20000000000000284</v>
      </c>
      <c r="H893" s="17">
        <f t="shared" si="183"/>
        <v>18.916666666666664</v>
      </c>
      <c r="I893">
        <f t="shared" si="184"/>
        <v>103.33333333333479</v>
      </c>
      <c r="J893">
        <f t="shared" si="185"/>
        <v>346.68539999999996</v>
      </c>
      <c r="K893">
        <f t="shared" si="186"/>
        <v>8.8242466666666672</v>
      </c>
      <c r="L893" s="17">
        <f t="shared" si="187"/>
        <v>458.84298000000143</v>
      </c>
      <c r="M893" s="26">
        <f t="shared" si="188"/>
        <v>458.84298000000143</v>
      </c>
      <c r="N893">
        <f t="shared" si="189"/>
        <v>2569214.7926800079</v>
      </c>
      <c r="O893" s="18">
        <f t="shared" si="194"/>
        <v>504238608.45064694</v>
      </c>
      <c r="P893" s="18">
        <f t="shared" si="190"/>
        <v>332791.45833333326</v>
      </c>
      <c r="Q893" s="17">
        <f t="shared" si="195"/>
        <v>69000385.555555686</v>
      </c>
      <c r="R893" s="17">
        <f t="shared" si="191"/>
        <v>77966.537350910381</v>
      </c>
    </row>
    <row r="894" spans="1:18" x14ac:dyDescent="0.25">
      <c r="A894" s="17">
        <f t="shared" si="182"/>
        <v>5643</v>
      </c>
      <c r="B894" s="4" t="s">
        <v>38</v>
      </c>
      <c r="C894" s="4">
        <v>886</v>
      </c>
      <c r="D894" s="4">
        <v>297</v>
      </c>
      <c r="E894" s="11">
        <v>68.400000000000006</v>
      </c>
      <c r="F894" s="17">
        <f t="shared" si="192"/>
        <v>6.9444444444444448E-2</v>
      </c>
      <c r="G894" s="17">
        <f t="shared" si="193"/>
        <v>0.25</v>
      </c>
      <c r="H894" s="17">
        <f t="shared" si="183"/>
        <v>19</v>
      </c>
      <c r="I894">
        <f t="shared" si="184"/>
        <v>129.16666666666669</v>
      </c>
      <c r="J894">
        <f t="shared" si="185"/>
        <v>346.68539999999996</v>
      </c>
      <c r="K894">
        <f t="shared" si="186"/>
        <v>8.8631200000000021</v>
      </c>
      <c r="L894" s="17">
        <f t="shared" si="187"/>
        <v>484.71518666666663</v>
      </c>
      <c r="M894" s="26">
        <f t="shared" si="188"/>
        <v>484.71518666666663</v>
      </c>
      <c r="N894">
        <f t="shared" si="189"/>
        <v>2735247.7983599999</v>
      </c>
      <c r="O894" s="18">
        <f t="shared" si="194"/>
        <v>506807823.24332696</v>
      </c>
      <c r="P894" s="18">
        <f t="shared" si="190"/>
        <v>335730</v>
      </c>
      <c r="Q894" s="17">
        <f t="shared" si="195"/>
        <v>69333177.013889015</v>
      </c>
      <c r="R894" s="17">
        <f t="shared" si="191"/>
        <v>78254.150128542911</v>
      </c>
    </row>
    <row r="895" spans="1:18" x14ac:dyDescent="0.25">
      <c r="A895" s="17">
        <f t="shared" si="182"/>
        <v>5678.5555555555547</v>
      </c>
      <c r="B895" s="4" t="s">
        <v>38</v>
      </c>
      <c r="C895" s="4">
        <v>887</v>
      </c>
      <c r="D895" s="4">
        <v>298</v>
      </c>
      <c r="E895" s="11">
        <v>68.599999999999994</v>
      </c>
      <c r="F895" s="17">
        <f t="shared" si="192"/>
        <v>4.1666666666666269E-2</v>
      </c>
      <c r="G895" s="17">
        <f t="shared" si="193"/>
        <v>0.14999999999999858</v>
      </c>
      <c r="H895" s="17">
        <f t="shared" si="183"/>
        <v>19.055555555555554</v>
      </c>
      <c r="I895">
        <f t="shared" si="184"/>
        <v>77.499999999999261</v>
      </c>
      <c r="J895">
        <f t="shared" si="185"/>
        <v>346.68539999999996</v>
      </c>
      <c r="K895">
        <f t="shared" si="186"/>
        <v>8.8890355555555569</v>
      </c>
      <c r="L895" s="17">
        <f t="shared" si="187"/>
        <v>433.07443555555477</v>
      </c>
      <c r="M895" s="26">
        <f t="shared" si="188"/>
        <v>433.07443555555477</v>
      </c>
      <c r="N895">
        <f t="shared" si="189"/>
        <v>2459237.2419930818</v>
      </c>
      <c r="O895" s="18">
        <f t="shared" si="194"/>
        <v>509543071.04168695</v>
      </c>
      <c r="P895" s="18">
        <f t="shared" si="190"/>
        <v>337696.20370370365</v>
      </c>
      <c r="Q895" s="17">
        <f t="shared" si="195"/>
        <v>69668907.013889015</v>
      </c>
      <c r="R895" s="17">
        <f t="shared" si="191"/>
        <v>78544.427298634735</v>
      </c>
    </row>
    <row r="896" spans="1:18" x14ac:dyDescent="0.25">
      <c r="A896" s="17">
        <f t="shared" si="182"/>
        <v>5705.9166666666661</v>
      </c>
      <c r="B896" s="4" t="s">
        <v>38</v>
      </c>
      <c r="C896" s="4">
        <v>888</v>
      </c>
      <c r="D896" s="4">
        <v>299</v>
      </c>
      <c r="E896" s="11">
        <v>68.7</v>
      </c>
      <c r="F896" s="17">
        <f t="shared" si="192"/>
        <v>-1.3888888888888099E-2</v>
      </c>
      <c r="G896" s="17">
        <f t="shared" si="193"/>
        <v>-4.9999999999997158E-2</v>
      </c>
      <c r="H896" s="17">
        <f t="shared" si="183"/>
        <v>19.083333333333332</v>
      </c>
      <c r="I896">
        <f t="shared" si="184"/>
        <v>-25.833333333331865</v>
      </c>
      <c r="J896">
        <f t="shared" si="185"/>
        <v>346.68539999999996</v>
      </c>
      <c r="K896">
        <f t="shared" si="186"/>
        <v>8.9019933333333352</v>
      </c>
      <c r="L896" s="17">
        <f t="shared" si="187"/>
        <v>329.7540600000014</v>
      </c>
      <c r="M896" s="26">
        <f t="shared" si="188"/>
        <v>329.75406000000146</v>
      </c>
      <c r="N896">
        <f t="shared" si="189"/>
        <v>1881549.1868550081</v>
      </c>
      <c r="O896" s="18">
        <f t="shared" si="194"/>
        <v>512002308.28368002</v>
      </c>
      <c r="P896" s="18">
        <f t="shared" si="190"/>
        <v>338681.45833333331</v>
      </c>
      <c r="Q896" s="17">
        <f t="shared" si="195"/>
        <v>70006603.217592716</v>
      </c>
      <c r="R896" s="17">
        <f t="shared" si="191"/>
        <v>78836.264884676479</v>
      </c>
    </row>
    <row r="897" spans="1:18" x14ac:dyDescent="0.25">
      <c r="A897" s="17">
        <f t="shared" si="182"/>
        <v>5708.3333333333339</v>
      </c>
      <c r="B897" s="4" t="s">
        <v>38</v>
      </c>
      <c r="C897" s="4">
        <v>889</v>
      </c>
      <c r="D897" s="4">
        <v>300</v>
      </c>
      <c r="E897" s="11">
        <v>68.5</v>
      </c>
      <c r="F897" s="17">
        <f t="shared" si="192"/>
        <v>-8.3333333333334522E-2</v>
      </c>
      <c r="G897" s="17">
        <f t="shared" si="193"/>
        <v>-0.30000000000000426</v>
      </c>
      <c r="H897" s="17">
        <f t="shared" si="183"/>
        <v>19.027777777777779</v>
      </c>
      <c r="I897">
        <f t="shared" si="184"/>
        <v>-155.00000000000222</v>
      </c>
      <c r="J897">
        <f t="shared" si="185"/>
        <v>346.68539999999996</v>
      </c>
      <c r="K897">
        <f t="shared" si="186"/>
        <v>8.8760777777777804</v>
      </c>
      <c r="L897" s="17">
        <f t="shared" si="187"/>
        <v>200.56147777777551</v>
      </c>
      <c r="M897" s="26">
        <f t="shared" si="188"/>
        <v>200.56147777777551</v>
      </c>
      <c r="N897">
        <f t="shared" si="189"/>
        <v>1144871.7689814686</v>
      </c>
      <c r="O897" s="18">
        <f t="shared" si="194"/>
        <v>513883857.47053504</v>
      </c>
      <c r="P897" s="18">
        <f t="shared" si="190"/>
        <v>336712.38425925933</v>
      </c>
      <c r="Q897" s="17">
        <f t="shared" si="195"/>
        <v>70345284.675926045</v>
      </c>
      <c r="R897" s="17">
        <f t="shared" si="191"/>
        <v>79128.554191142903</v>
      </c>
    </row>
    <row r="898" spans="1:18" x14ac:dyDescent="0.25">
      <c r="A898" s="17">
        <f t="shared" si="182"/>
        <v>5693.9166666666661</v>
      </c>
      <c r="B898" s="4" t="s">
        <v>38</v>
      </c>
      <c r="C898" s="4">
        <v>890</v>
      </c>
      <c r="D898" s="4">
        <v>301</v>
      </c>
      <c r="E898" s="11">
        <v>68.099999999999994</v>
      </c>
      <c r="F898" s="17">
        <f t="shared" si="192"/>
        <v>-0.16666666666666705</v>
      </c>
      <c r="G898" s="17">
        <f t="shared" si="193"/>
        <v>-0.60000000000000142</v>
      </c>
      <c r="H898" s="17">
        <f t="shared" si="183"/>
        <v>18.916666666666664</v>
      </c>
      <c r="I898">
        <f t="shared" si="184"/>
        <v>-310.00000000000068</v>
      </c>
      <c r="J898">
        <f t="shared" si="185"/>
        <v>346.68539999999996</v>
      </c>
      <c r="K898">
        <f t="shared" si="186"/>
        <v>8.8242466666666672</v>
      </c>
      <c r="L898" s="17">
        <f t="shared" si="187"/>
        <v>45.509646666665944</v>
      </c>
      <c r="M898" s="26">
        <f t="shared" si="188"/>
        <v>45.509646666665958</v>
      </c>
      <c r="N898">
        <f t="shared" si="189"/>
        <v>259128.13564944037</v>
      </c>
      <c r="O898" s="18">
        <f t="shared" si="194"/>
        <v>515028729.2395165</v>
      </c>
      <c r="P898" s="18">
        <f t="shared" si="190"/>
        <v>332791.45833333326</v>
      </c>
      <c r="Q898" s="17">
        <f t="shared" si="195"/>
        <v>70681997.060185298</v>
      </c>
      <c r="R898" s="17">
        <f t="shared" si="191"/>
        <v>79417.974224927297</v>
      </c>
    </row>
    <row r="899" spans="1:18" x14ac:dyDescent="0.25">
      <c r="A899" s="17">
        <f t="shared" si="182"/>
        <v>5645.7222222222217</v>
      </c>
      <c r="B899" s="4" t="s">
        <v>38</v>
      </c>
      <c r="C899" s="4">
        <v>891</v>
      </c>
      <c r="D899" s="4">
        <v>302</v>
      </c>
      <c r="E899" s="11">
        <v>67.3</v>
      </c>
      <c r="F899" s="17">
        <f t="shared" si="192"/>
        <v>-0.26388888888888767</v>
      </c>
      <c r="G899" s="17">
        <f t="shared" si="193"/>
        <v>-0.94999999999999574</v>
      </c>
      <c r="H899" s="17">
        <f t="shared" si="183"/>
        <v>18.694444444444443</v>
      </c>
      <c r="I899">
        <f t="shared" si="184"/>
        <v>-490.8333333333311</v>
      </c>
      <c r="J899">
        <f t="shared" si="185"/>
        <v>346.68539999999996</v>
      </c>
      <c r="K899">
        <f t="shared" si="186"/>
        <v>8.7205844444444462</v>
      </c>
      <c r="L899" s="17">
        <f t="shared" si="187"/>
        <v>-135.42734888888668</v>
      </c>
      <c r="M899" s="26">
        <f t="shared" si="188"/>
        <v>-135.42734888888668</v>
      </c>
      <c r="N899">
        <f t="shared" si="189"/>
        <v>-764585.19311862951</v>
      </c>
      <c r="O899" s="18">
        <f t="shared" si="194"/>
        <v>515287857.37516594</v>
      </c>
      <c r="P899" s="18">
        <f t="shared" si="190"/>
        <v>325018.49537037034</v>
      </c>
      <c r="Q899" s="17">
        <f t="shared" si="195"/>
        <v>71014788.518518627</v>
      </c>
      <c r="R899" s="17">
        <f t="shared" si="191"/>
        <v>79702.344016294752</v>
      </c>
    </row>
    <row r="900" spans="1:18" x14ac:dyDescent="0.25">
      <c r="A900" s="17">
        <f t="shared" si="182"/>
        <v>5571.833333333333</v>
      </c>
      <c r="B900" s="4" t="s">
        <v>38</v>
      </c>
      <c r="C900" s="4">
        <v>892</v>
      </c>
      <c r="D900" s="4">
        <v>303</v>
      </c>
      <c r="E900" s="11">
        <v>66.2</v>
      </c>
      <c r="F900" s="17">
        <f t="shared" si="192"/>
        <v>-0.34722222222222221</v>
      </c>
      <c r="G900" s="17">
        <f t="shared" si="193"/>
        <v>-1.25</v>
      </c>
      <c r="H900" s="17">
        <f t="shared" si="183"/>
        <v>18.388888888888889</v>
      </c>
      <c r="I900">
        <f t="shared" si="184"/>
        <v>-645.83333333333326</v>
      </c>
      <c r="J900">
        <f t="shared" si="185"/>
        <v>346.68539999999996</v>
      </c>
      <c r="K900">
        <f t="shared" si="186"/>
        <v>8.5780488888888904</v>
      </c>
      <c r="L900" s="17">
        <f t="shared" si="187"/>
        <v>-290.56988444444443</v>
      </c>
      <c r="M900" s="26">
        <f t="shared" si="188"/>
        <v>-290.56988444444443</v>
      </c>
      <c r="N900">
        <f t="shared" si="189"/>
        <v>-1619006.9678103703</v>
      </c>
      <c r="O900" s="18">
        <f t="shared" si="194"/>
        <v>514523272.18204731</v>
      </c>
      <c r="P900" s="18">
        <f t="shared" si="190"/>
        <v>314480.6481481482</v>
      </c>
      <c r="Q900" s="17">
        <f t="shared" si="195"/>
        <v>71339807.013889</v>
      </c>
      <c r="R900" s="17">
        <f t="shared" si="191"/>
        <v>79977.362123193947</v>
      </c>
    </row>
    <row r="901" spans="1:18" x14ac:dyDescent="0.25">
      <c r="A901" s="17">
        <f t="shared" si="182"/>
        <v>5472</v>
      </c>
      <c r="B901" s="4" t="s">
        <v>38</v>
      </c>
      <c r="C901" s="4">
        <v>893</v>
      </c>
      <c r="D901" s="4">
        <v>304</v>
      </c>
      <c r="E901" s="11">
        <v>64.8</v>
      </c>
      <c r="F901" s="17">
        <f t="shared" si="192"/>
        <v>-0.36111111111111133</v>
      </c>
      <c r="G901" s="17">
        <f t="shared" si="193"/>
        <v>-1.3000000000000007</v>
      </c>
      <c r="H901" s="17">
        <f t="shared" si="183"/>
        <v>18</v>
      </c>
      <c r="I901">
        <f t="shared" si="184"/>
        <v>-671.66666666666708</v>
      </c>
      <c r="J901">
        <f t="shared" si="185"/>
        <v>346.68539999999996</v>
      </c>
      <c r="K901">
        <f t="shared" si="186"/>
        <v>8.3966400000000014</v>
      </c>
      <c r="L901" s="17">
        <f t="shared" si="187"/>
        <v>-316.58462666666713</v>
      </c>
      <c r="M901" s="26">
        <f t="shared" si="188"/>
        <v>-316.58462666666713</v>
      </c>
      <c r="N901">
        <f t="shared" si="189"/>
        <v>-1732351.0771200026</v>
      </c>
      <c r="O901" s="18">
        <f t="shared" si="194"/>
        <v>512904265.21423692</v>
      </c>
      <c r="P901" s="18">
        <f t="shared" si="190"/>
        <v>301320</v>
      </c>
      <c r="Q901" s="17">
        <f t="shared" si="195"/>
        <v>71654287.662037149</v>
      </c>
      <c r="R901" s="17">
        <f t="shared" si="191"/>
        <v>80239.963787275643</v>
      </c>
    </row>
    <row r="902" spans="1:18" x14ac:dyDescent="0.25">
      <c r="A902" s="17">
        <f t="shared" si="182"/>
        <v>5388.3333333333339</v>
      </c>
      <c r="B902" s="4" t="s">
        <v>38</v>
      </c>
      <c r="C902" s="4">
        <v>894</v>
      </c>
      <c r="D902" s="4">
        <v>305</v>
      </c>
      <c r="E902" s="11">
        <v>63.6</v>
      </c>
      <c r="F902" s="17">
        <f t="shared" si="192"/>
        <v>-0.30555555555555497</v>
      </c>
      <c r="G902" s="17">
        <f t="shared" si="193"/>
        <v>-1.0999999999999979</v>
      </c>
      <c r="H902" s="17">
        <f t="shared" si="183"/>
        <v>17.666666666666668</v>
      </c>
      <c r="I902">
        <f t="shared" si="184"/>
        <v>-568.33333333333223</v>
      </c>
      <c r="J902">
        <f t="shared" si="185"/>
        <v>346.68539999999996</v>
      </c>
      <c r="K902">
        <f t="shared" si="186"/>
        <v>8.2411466666666691</v>
      </c>
      <c r="L902" s="17">
        <f t="shared" si="187"/>
        <v>-213.4067866666656</v>
      </c>
      <c r="M902" s="26">
        <f t="shared" si="188"/>
        <v>-213.4067866666656</v>
      </c>
      <c r="N902">
        <f t="shared" si="189"/>
        <v>-1149906.90215555</v>
      </c>
      <c r="O902" s="18">
        <f t="shared" si="194"/>
        <v>511171914.13711691</v>
      </c>
      <c r="P902" s="18">
        <f t="shared" si="190"/>
        <v>290263.33333333337</v>
      </c>
      <c r="Q902" s="17">
        <f t="shared" si="195"/>
        <v>71955607.662037149</v>
      </c>
      <c r="R902" s="17">
        <f t="shared" si="191"/>
        <v>80487.256892659003</v>
      </c>
    </row>
    <row r="903" spans="1:18" x14ac:dyDescent="0.25">
      <c r="A903" s="17">
        <f t="shared" si="182"/>
        <v>5321</v>
      </c>
      <c r="B903" s="4" t="s">
        <v>38</v>
      </c>
      <c r="C903" s="4">
        <v>895</v>
      </c>
      <c r="D903" s="4">
        <v>306</v>
      </c>
      <c r="E903" s="11">
        <v>62.6</v>
      </c>
      <c r="F903" s="17">
        <f t="shared" si="192"/>
        <v>-0.20833333333333331</v>
      </c>
      <c r="G903" s="17">
        <f t="shared" si="193"/>
        <v>-0.75</v>
      </c>
      <c r="H903" s="17">
        <f t="shared" si="183"/>
        <v>17.388888888888889</v>
      </c>
      <c r="I903">
        <f t="shared" si="184"/>
        <v>-387.49999999999994</v>
      </c>
      <c r="J903">
        <f t="shared" si="185"/>
        <v>346.68539999999996</v>
      </c>
      <c r="K903">
        <f t="shared" si="186"/>
        <v>8.1115688888888915</v>
      </c>
      <c r="L903" s="17">
        <f t="shared" si="187"/>
        <v>-32.703031111111095</v>
      </c>
      <c r="M903" s="26">
        <f t="shared" si="188"/>
        <v>-32.703031111111102</v>
      </c>
      <c r="N903">
        <f t="shared" si="189"/>
        <v>-174012.82854222218</v>
      </c>
      <c r="O903" s="18">
        <f t="shared" si="194"/>
        <v>510022007.23496133</v>
      </c>
      <c r="P903" s="18">
        <f t="shared" si="190"/>
        <v>281207.31481481483</v>
      </c>
      <c r="Q903" s="17">
        <f t="shared" si="195"/>
        <v>72245870.995370477</v>
      </c>
      <c r="R903" s="17">
        <f t="shared" si="191"/>
        <v>80721.64357024635</v>
      </c>
    </row>
    <row r="904" spans="1:18" x14ac:dyDescent="0.25">
      <c r="A904" s="17">
        <f t="shared" si="182"/>
        <v>5295.75</v>
      </c>
      <c r="B904" s="4" t="s">
        <v>38</v>
      </c>
      <c r="C904" s="4">
        <v>896</v>
      </c>
      <c r="D904" s="4">
        <v>307</v>
      </c>
      <c r="E904" s="11">
        <v>62.1</v>
      </c>
      <c r="F904" s="17">
        <f t="shared" si="192"/>
        <v>-9.7222222222222612E-2</v>
      </c>
      <c r="G904" s="17">
        <f t="shared" si="193"/>
        <v>-0.35000000000000142</v>
      </c>
      <c r="H904" s="17">
        <f t="shared" si="183"/>
        <v>17.25</v>
      </c>
      <c r="I904">
        <f t="shared" si="184"/>
        <v>-180.83333333333405</v>
      </c>
      <c r="J904">
        <f t="shared" si="185"/>
        <v>346.68539999999996</v>
      </c>
      <c r="K904">
        <f t="shared" si="186"/>
        <v>8.0467800000000018</v>
      </c>
      <c r="L904" s="17">
        <f t="shared" si="187"/>
        <v>173.89884666666592</v>
      </c>
      <c r="M904" s="26">
        <f t="shared" si="188"/>
        <v>173.89884666666592</v>
      </c>
      <c r="N904">
        <f t="shared" si="189"/>
        <v>920924.81723499601</v>
      </c>
      <c r="O904" s="18">
        <f t="shared" si="194"/>
        <v>509847994.4064191</v>
      </c>
      <c r="P904" s="18">
        <f t="shared" si="190"/>
        <v>276733.125</v>
      </c>
      <c r="Q904" s="17">
        <f t="shared" si="195"/>
        <v>72527078.310185298</v>
      </c>
      <c r="R904" s="17">
        <f t="shared" si="191"/>
        <v>80945.399899760378</v>
      </c>
    </row>
    <row r="905" spans="1:18" x14ac:dyDescent="0.25">
      <c r="A905" s="17">
        <f t="shared" ref="A905:A968" si="196">(E905/3.6)*D905</f>
        <v>5295.8888888888887</v>
      </c>
      <c r="B905" s="4" t="s">
        <v>38</v>
      </c>
      <c r="C905" s="4">
        <v>897</v>
      </c>
      <c r="D905" s="4">
        <v>308</v>
      </c>
      <c r="E905" s="11">
        <v>61.9</v>
      </c>
      <c r="F905" s="17">
        <f t="shared" si="192"/>
        <v>-2.7777777777778172E-2</v>
      </c>
      <c r="G905" s="17">
        <f t="shared" si="193"/>
        <v>-0.10000000000000142</v>
      </c>
      <c r="H905" s="17">
        <f t="shared" ref="H905:H968" si="197">SUM(E905/3.6)</f>
        <v>17.194444444444443</v>
      </c>
      <c r="I905">
        <f t="shared" ref="I905:I968" si="198">SUM($J$2*F905)</f>
        <v>-51.666666666667396</v>
      </c>
      <c r="J905">
        <f t="shared" ref="J905:J968" si="199">$J$4*$J$2*9.81</f>
        <v>346.68539999999996</v>
      </c>
      <c r="K905">
        <f t="shared" ref="K905:K968" si="200">SUM(0.5*$J$5*$J$3*$M$2*H905)</f>
        <v>8.0208644444444452</v>
      </c>
      <c r="L905" s="17">
        <f t="shared" ref="L905:L968" si="201">SUM(I905+J905+K905)</f>
        <v>303.03959777777698</v>
      </c>
      <c r="M905" s="26">
        <f t="shared" ref="M905:M968" si="202">SUM(J905+K905)+($J$2*F905)</f>
        <v>303.03959777777698</v>
      </c>
      <c r="N905">
        <f t="shared" ref="N905:N968" si="203">M905*A905</f>
        <v>1604864.038764687</v>
      </c>
      <c r="O905" s="18">
        <f t="shared" si="194"/>
        <v>510768919.22365409</v>
      </c>
      <c r="P905" s="18">
        <f t="shared" ref="P905:P968" si="204">0.5*$J$2*(H905^2)</f>
        <v>274953.49537037034</v>
      </c>
      <c r="Q905" s="17">
        <f t="shared" si="195"/>
        <v>72803811.435185298</v>
      </c>
      <c r="R905" s="17">
        <f t="shared" ref="R905:R968" si="205">Q905/C905</f>
        <v>81163.669381477477</v>
      </c>
    </row>
    <row r="906" spans="1:18" x14ac:dyDescent="0.25">
      <c r="A906" s="17">
        <f t="shared" si="196"/>
        <v>5313.083333333333</v>
      </c>
      <c r="B906" s="4" t="s">
        <v>38</v>
      </c>
      <c r="C906" s="4">
        <v>898</v>
      </c>
      <c r="D906" s="4">
        <v>309</v>
      </c>
      <c r="E906" s="11">
        <v>61.9</v>
      </c>
      <c r="F906" s="17">
        <f t="shared" ref="F906:F969" si="206">($E907-$E905)/2/3.6</f>
        <v>-1.3888888888889086E-2</v>
      </c>
      <c r="G906" s="17">
        <f t="shared" ref="G906:G969" si="207">($E907-$E905)/2</f>
        <v>-5.0000000000000711E-2</v>
      </c>
      <c r="H906" s="17">
        <f t="shared" si="197"/>
        <v>17.194444444444443</v>
      </c>
      <c r="I906">
        <f t="shared" si="198"/>
        <v>-25.833333333333698</v>
      </c>
      <c r="J906">
        <f t="shared" si="199"/>
        <v>346.68539999999996</v>
      </c>
      <c r="K906">
        <f t="shared" si="200"/>
        <v>8.0208644444444452</v>
      </c>
      <c r="L906" s="17">
        <f t="shared" si="201"/>
        <v>328.87293111111069</v>
      </c>
      <c r="M906" s="26">
        <f t="shared" si="202"/>
        <v>328.87293111111069</v>
      </c>
      <c r="N906">
        <f t="shared" si="203"/>
        <v>1747329.2890709236</v>
      </c>
      <c r="O906" s="18">
        <f t="shared" ref="O906:O969" si="208">SUM(O905+N905)</f>
        <v>512373783.26241881</v>
      </c>
      <c r="P906" s="18">
        <f t="shared" si="204"/>
        <v>274953.49537037034</v>
      </c>
      <c r="Q906" s="17">
        <f t="shared" ref="Q906:Q969" si="209">SUM(Q905+P905)</f>
        <v>73078764.930555671</v>
      </c>
      <c r="R906" s="17">
        <f t="shared" si="205"/>
        <v>81379.470969438393</v>
      </c>
    </row>
    <row r="907" spans="1:18" x14ac:dyDescent="0.25">
      <c r="A907" s="17">
        <f t="shared" si="196"/>
        <v>5321.6666666666661</v>
      </c>
      <c r="B907" s="4" t="s">
        <v>38</v>
      </c>
      <c r="C907" s="4">
        <v>899</v>
      </c>
      <c r="D907" s="4">
        <v>310</v>
      </c>
      <c r="E907" s="11">
        <v>61.8</v>
      </c>
      <c r="F907" s="17">
        <f t="shared" si="206"/>
        <v>-5.5555555555555358E-2</v>
      </c>
      <c r="G907" s="17">
        <f t="shared" si="207"/>
        <v>-0.19999999999999929</v>
      </c>
      <c r="H907" s="17">
        <f t="shared" si="197"/>
        <v>17.166666666666664</v>
      </c>
      <c r="I907">
        <f t="shared" si="198"/>
        <v>-103.33333333333297</v>
      </c>
      <c r="J907">
        <f t="shared" si="199"/>
        <v>346.68539999999996</v>
      </c>
      <c r="K907">
        <f t="shared" si="200"/>
        <v>8.007906666666667</v>
      </c>
      <c r="L907" s="17">
        <f t="shared" si="201"/>
        <v>251.35997333333364</v>
      </c>
      <c r="M907" s="26">
        <f t="shared" si="202"/>
        <v>251.35997333333364</v>
      </c>
      <c r="N907">
        <f t="shared" si="203"/>
        <v>1337653.9914222236</v>
      </c>
      <c r="O907" s="18">
        <f t="shared" si="208"/>
        <v>514121112.55148971</v>
      </c>
      <c r="P907" s="18">
        <f t="shared" si="204"/>
        <v>274065.83333333326</v>
      </c>
      <c r="Q907" s="17">
        <f t="shared" si="209"/>
        <v>73353718.425926045</v>
      </c>
      <c r="R907" s="17">
        <f t="shared" si="205"/>
        <v>81594.792464878803</v>
      </c>
    </row>
    <row r="908" spans="1:18" x14ac:dyDescent="0.25">
      <c r="A908" s="17">
        <f t="shared" si="196"/>
        <v>5312.9166666666661</v>
      </c>
      <c r="B908" s="4" t="s">
        <v>38</v>
      </c>
      <c r="C908" s="4">
        <v>900</v>
      </c>
      <c r="D908" s="4">
        <v>311</v>
      </c>
      <c r="E908" s="11">
        <v>61.5</v>
      </c>
      <c r="F908" s="17">
        <f t="shared" si="206"/>
        <v>-0.12499999999999981</v>
      </c>
      <c r="G908" s="17">
        <f t="shared" si="207"/>
        <v>-0.44999999999999929</v>
      </c>
      <c r="H908" s="17">
        <f t="shared" si="197"/>
        <v>17.083333333333332</v>
      </c>
      <c r="I908">
        <f t="shared" si="198"/>
        <v>-232.49999999999963</v>
      </c>
      <c r="J908">
        <f t="shared" si="199"/>
        <v>346.68539999999996</v>
      </c>
      <c r="K908">
        <f t="shared" si="200"/>
        <v>7.9690333333333347</v>
      </c>
      <c r="L908" s="17">
        <f t="shared" si="201"/>
        <v>122.15443333333366</v>
      </c>
      <c r="M908" s="26">
        <f t="shared" si="202"/>
        <v>122.15443333333369</v>
      </c>
      <c r="N908">
        <f t="shared" si="203"/>
        <v>648996.32476389071</v>
      </c>
      <c r="O908" s="18">
        <f t="shared" si="208"/>
        <v>515458766.54291195</v>
      </c>
      <c r="P908" s="18">
        <f t="shared" si="204"/>
        <v>271411.45833333326</v>
      </c>
      <c r="Q908" s="17">
        <f t="shared" si="209"/>
        <v>73627784.259259373</v>
      </c>
      <c r="R908" s="17">
        <f t="shared" si="205"/>
        <v>81808.649176954859</v>
      </c>
    </row>
    <row r="909" spans="1:18" x14ac:dyDescent="0.25">
      <c r="A909" s="17">
        <f t="shared" si="196"/>
        <v>5277.9999999999991</v>
      </c>
      <c r="B909" s="4" t="s">
        <v>38</v>
      </c>
      <c r="C909" s="4">
        <v>901</v>
      </c>
      <c r="D909" s="4">
        <v>312</v>
      </c>
      <c r="E909" s="11">
        <v>60.9</v>
      </c>
      <c r="F909" s="17">
        <f t="shared" si="206"/>
        <v>-0.24999999999999961</v>
      </c>
      <c r="G909" s="17">
        <f t="shared" si="207"/>
        <v>-0.89999999999999858</v>
      </c>
      <c r="H909" s="17">
        <f t="shared" si="197"/>
        <v>16.916666666666664</v>
      </c>
      <c r="I909">
        <f t="shared" si="198"/>
        <v>-464.99999999999926</v>
      </c>
      <c r="J909">
        <f t="shared" si="199"/>
        <v>346.68539999999996</v>
      </c>
      <c r="K909">
        <f t="shared" si="200"/>
        <v>7.8912866666666677</v>
      </c>
      <c r="L909" s="17">
        <f t="shared" si="201"/>
        <v>-110.42331333333263</v>
      </c>
      <c r="M909" s="26">
        <f t="shared" si="202"/>
        <v>-110.42331333333266</v>
      </c>
      <c r="N909">
        <f t="shared" si="203"/>
        <v>-582814.24777332961</v>
      </c>
      <c r="O909" s="18">
        <f t="shared" si="208"/>
        <v>516107762.86767584</v>
      </c>
      <c r="P909" s="18">
        <f t="shared" si="204"/>
        <v>266141.45833333326</v>
      </c>
      <c r="Q909" s="17">
        <f t="shared" si="209"/>
        <v>73899195.717592701</v>
      </c>
      <c r="R909" s="17">
        <f t="shared" si="205"/>
        <v>82019.085147161706</v>
      </c>
    </row>
    <row r="910" spans="1:18" x14ac:dyDescent="0.25">
      <c r="A910" s="17">
        <f t="shared" si="196"/>
        <v>5190.583333333333</v>
      </c>
      <c r="B910" s="4" t="s">
        <v>38</v>
      </c>
      <c r="C910" s="4">
        <v>902</v>
      </c>
      <c r="D910" s="4">
        <v>313</v>
      </c>
      <c r="E910" s="11">
        <v>59.7</v>
      </c>
      <c r="F910" s="17">
        <f t="shared" si="206"/>
        <v>-0.87499999999999956</v>
      </c>
      <c r="G910" s="17">
        <f t="shared" si="207"/>
        <v>-3.1499999999999986</v>
      </c>
      <c r="H910" s="17">
        <f t="shared" si="197"/>
        <v>16.583333333333332</v>
      </c>
      <c r="I910">
        <f t="shared" si="198"/>
        <v>-1627.4999999999991</v>
      </c>
      <c r="J910">
        <f t="shared" si="199"/>
        <v>346.68539999999996</v>
      </c>
      <c r="K910">
        <f t="shared" si="200"/>
        <v>7.7357933333333344</v>
      </c>
      <c r="L910" s="17">
        <f t="shared" si="201"/>
        <v>-1273.078806666666</v>
      </c>
      <c r="M910" s="26">
        <f t="shared" si="202"/>
        <v>-1273.0788066666657</v>
      </c>
      <c r="N910">
        <f t="shared" si="203"/>
        <v>-6608021.6359038837</v>
      </c>
      <c r="O910" s="18">
        <f t="shared" si="208"/>
        <v>515524948.61990249</v>
      </c>
      <c r="P910" s="18">
        <f t="shared" si="204"/>
        <v>255756.45833333328</v>
      </c>
      <c r="Q910" s="17">
        <f t="shared" si="209"/>
        <v>74165337.17592603</v>
      </c>
      <c r="R910" s="17">
        <f t="shared" si="205"/>
        <v>82223.211946702912</v>
      </c>
    </row>
    <row r="911" spans="1:18" x14ac:dyDescent="0.25">
      <c r="A911" s="17">
        <f t="shared" si="196"/>
        <v>4762.333333333333</v>
      </c>
      <c r="B911" s="4" t="s">
        <v>38</v>
      </c>
      <c r="C911" s="4">
        <v>903</v>
      </c>
      <c r="D911" s="4">
        <v>314</v>
      </c>
      <c r="E911" s="11">
        <v>54.6</v>
      </c>
      <c r="F911" s="17">
        <f t="shared" si="206"/>
        <v>-1.4444444444444453</v>
      </c>
      <c r="G911" s="17">
        <f t="shared" si="207"/>
        <v>-5.2000000000000028</v>
      </c>
      <c r="H911" s="17">
        <f t="shared" si="197"/>
        <v>15.166666666666666</v>
      </c>
      <c r="I911">
        <f t="shared" si="198"/>
        <v>-2686.6666666666683</v>
      </c>
      <c r="J911">
        <f t="shared" si="199"/>
        <v>346.68539999999996</v>
      </c>
      <c r="K911">
        <f t="shared" si="200"/>
        <v>7.0749466666666683</v>
      </c>
      <c r="L911" s="17">
        <f t="shared" si="201"/>
        <v>-2332.9063200000019</v>
      </c>
      <c r="M911" s="26">
        <f t="shared" si="202"/>
        <v>-2332.9063200000019</v>
      </c>
      <c r="N911">
        <f t="shared" si="203"/>
        <v>-11110077.531280009</v>
      </c>
      <c r="O911" s="18">
        <f t="shared" si="208"/>
        <v>508916926.9839986</v>
      </c>
      <c r="P911" s="18">
        <f t="shared" si="204"/>
        <v>213925.83333333331</v>
      </c>
      <c r="Q911" s="17">
        <f t="shared" si="209"/>
        <v>74421093.634259358</v>
      </c>
      <c r="R911" s="17">
        <f t="shared" si="205"/>
        <v>82415.386084451122</v>
      </c>
    </row>
    <row r="912" spans="1:18" x14ac:dyDescent="0.25">
      <c r="A912" s="17">
        <f t="shared" si="196"/>
        <v>4313.7499999999991</v>
      </c>
      <c r="B912" s="4" t="s">
        <v>38</v>
      </c>
      <c r="C912" s="4">
        <v>904</v>
      </c>
      <c r="D912" s="4">
        <v>315</v>
      </c>
      <c r="E912" s="11">
        <v>49.3</v>
      </c>
      <c r="F912" s="17">
        <f t="shared" si="206"/>
        <v>-1.3472222222222225</v>
      </c>
      <c r="G912" s="17">
        <f t="shared" si="207"/>
        <v>-4.8500000000000014</v>
      </c>
      <c r="H912" s="17">
        <f t="shared" si="197"/>
        <v>13.694444444444443</v>
      </c>
      <c r="I912">
        <f t="shared" si="198"/>
        <v>-2505.8333333333339</v>
      </c>
      <c r="J912">
        <f t="shared" si="199"/>
        <v>346.68539999999996</v>
      </c>
      <c r="K912">
        <f t="shared" si="200"/>
        <v>6.3881844444444456</v>
      </c>
      <c r="L912" s="17">
        <f t="shared" si="201"/>
        <v>-2152.7597488888896</v>
      </c>
      <c r="M912" s="26">
        <f t="shared" si="202"/>
        <v>-2152.7597488888896</v>
      </c>
      <c r="N912">
        <f t="shared" si="203"/>
        <v>-9286467.3667694461</v>
      </c>
      <c r="O912" s="18">
        <f t="shared" si="208"/>
        <v>497806849.45271862</v>
      </c>
      <c r="P912" s="18">
        <f t="shared" si="204"/>
        <v>174410.16203703699</v>
      </c>
      <c r="Q912" s="17">
        <f t="shared" si="209"/>
        <v>74635019.467592686</v>
      </c>
      <c r="R912" s="17">
        <f t="shared" si="205"/>
        <v>82560.862242912262</v>
      </c>
    </row>
    <row r="913" spans="1:18" x14ac:dyDescent="0.25">
      <c r="A913" s="17">
        <f t="shared" si="196"/>
        <v>3941.2222222222222</v>
      </c>
      <c r="B913" s="4" t="s">
        <v>38</v>
      </c>
      <c r="C913" s="4">
        <v>905</v>
      </c>
      <c r="D913" s="4">
        <v>316</v>
      </c>
      <c r="E913" s="11">
        <v>44.9</v>
      </c>
      <c r="F913" s="17">
        <f t="shared" si="206"/>
        <v>-0.97222222222222221</v>
      </c>
      <c r="G913" s="17">
        <f t="shared" si="207"/>
        <v>-3.5</v>
      </c>
      <c r="H913" s="17">
        <f t="shared" si="197"/>
        <v>12.472222222222221</v>
      </c>
      <c r="I913">
        <f t="shared" si="198"/>
        <v>-1808.3333333333333</v>
      </c>
      <c r="J913">
        <f t="shared" si="199"/>
        <v>346.68539999999996</v>
      </c>
      <c r="K913">
        <f t="shared" si="200"/>
        <v>5.818042222222223</v>
      </c>
      <c r="L913" s="17">
        <f t="shared" si="201"/>
        <v>-1455.829891111111</v>
      </c>
      <c r="M913" s="26">
        <f t="shared" si="202"/>
        <v>-1455.829891111111</v>
      </c>
      <c r="N913">
        <f t="shared" si="203"/>
        <v>-5737749.1186224688</v>
      </c>
      <c r="O913" s="18">
        <f t="shared" si="208"/>
        <v>488520382.08594918</v>
      </c>
      <c r="P913" s="18">
        <f t="shared" si="204"/>
        <v>144667.38425925924</v>
      </c>
      <c r="Q913" s="17">
        <f t="shared" si="209"/>
        <v>74809429.629629716</v>
      </c>
      <c r="R913" s="17">
        <f t="shared" si="205"/>
        <v>82662.353181911283</v>
      </c>
    </row>
    <row r="914" spans="1:18" x14ac:dyDescent="0.25">
      <c r="A914" s="17">
        <f t="shared" si="196"/>
        <v>3724.7499999999995</v>
      </c>
      <c r="B914" s="4" t="s">
        <v>38</v>
      </c>
      <c r="C914" s="4">
        <v>906</v>
      </c>
      <c r="D914" s="4">
        <v>317</v>
      </c>
      <c r="E914" s="11">
        <v>42.3</v>
      </c>
      <c r="F914" s="17">
        <f t="shared" si="206"/>
        <v>-0.4861111111111111</v>
      </c>
      <c r="G914" s="17">
        <f t="shared" si="207"/>
        <v>-1.75</v>
      </c>
      <c r="H914" s="17">
        <f t="shared" si="197"/>
        <v>11.749999999999998</v>
      </c>
      <c r="I914">
        <f t="shared" si="198"/>
        <v>-904.16666666666663</v>
      </c>
      <c r="J914">
        <f t="shared" si="199"/>
        <v>346.68539999999996</v>
      </c>
      <c r="K914">
        <f t="shared" si="200"/>
        <v>5.4811400000000008</v>
      </c>
      <c r="L914" s="17">
        <f t="shared" si="201"/>
        <v>-552.00012666666669</v>
      </c>
      <c r="M914" s="26">
        <f t="shared" si="202"/>
        <v>-552.00012666666669</v>
      </c>
      <c r="N914">
        <f t="shared" si="203"/>
        <v>-2056062.4718016665</v>
      </c>
      <c r="O914" s="18">
        <f t="shared" si="208"/>
        <v>482782632.9673267</v>
      </c>
      <c r="P914" s="18">
        <f t="shared" si="204"/>
        <v>128398.12499999997</v>
      </c>
      <c r="Q914" s="17">
        <f t="shared" si="209"/>
        <v>74954097.01388897</v>
      </c>
      <c r="R914" s="17">
        <f t="shared" si="205"/>
        <v>82730.791406058459</v>
      </c>
    </row>
    <row r="915" spans="1:18" x14ac:dyDescent="0.25">
      <c r="A915" s="17">
        <f t="shared" si="196"/>
        <v>3657</v>
      </c>
      <c r="B915" s="4" t="s">
        <v>38</v>
      </c>
      <c r="C915" s="4">
        <v>907</v>
      </c>
      <c r="D915" s="4">
        <v>318</v>
      </c>
      <c r="E915" s="11">
        <v>41.4</v>
      </c>
      <c r="F915" s="17">
        <f t="shared" si="206"/>
        <v>-0.1388888888888889</v>
      </c>
      <c r="G915" s="17">
        <f t="shared" si="207"/>
        <v>-0.5</v>
      </c>
      <c r="H915" s="17">
        <f t="shared" si="197"/>
        <v>11.5</v>
      </c>
      <c r="I915">
        <f t="shared" si="198"/>
        <v>-258.33333333333337</v>
      </c>
      <c r="J915">
        <f t="shared" si="199"/>
        <v>346.68539999999996</v>
      </c>
      <c r="K915">
        <f t="shared" si="200"/>
        <v>5.3645200000000015</v>
      </c>
      <c r="L915" s="17">
        <f t="shared" si="201"/>
        <v>93.716586666666586</v>
      </c>
      <c r="M915" s="26">
        <f t="shared" si="202"/>
        <v>93.716586666666615</v>
      </c>
      <c r="N915">
        <f t="shared" si="203"/>
        <v>342721.55743999983</v>
      </c>
      <c r="O915" s="18">
        <f t="shared" si="208"/>
        <v>480726570.49552506</v>
      </c>
      <c r="P915" s="18">
        <f t="shared" si="204"/>
        <v>122992.5</v>
      </c>
      <c r="Q915" s="17">
        <f t="shared" si="209"/>
        <v>75082495.13888897</v>
      </c>
      <c r="R915" s="17">
        <f t="shared" si="205"/>
        <v>82781.141277716612</v>
      </c>
    </row>
    <row r="916" spans="1:18" x14ac:dyDescent="0.25">
      <c r="A916" s="17">
        <f t="shared" si="196"/>
        <v>3659.6388888888887</v>
      </c>
      <c r="B916" s="4" t="s">
        <v>38</v>
      </c>
      <c r="C916" s="4">
        <v>908</v>
      </c>
      <c r="D916" s="4">
        <v>319</v>
      </c>
      <c r="E916" s="11">
        <v>41.3</v>
      </c>
      <c r="F916" s="17">
        <f t="shared" si="206"/>
        <v>9.7222222222222612E-2</v>
      </c>
      <c r="G916" s="17">
        <f t="shared" si="207"/>
        <v>0.35000000000000142</v>
      </c>
      <c r="H916" s="17">
        <f t="shared" si="197"/>
        <v>11.472222222222221</v>
      </c>
      <c r="I916">
        <f t="shared" si="198"/>
        <v>180.83333333333405</v>
      </c>
      <c r="J916">
        <f t="shared" si="199"/>
        <v>346.68539999999996</v>
      </c>
      <c r="K916">
        <f t="shared" si="200"/>
        <v>5.3515622222222232</v>
      </c>
      <c r="L916" s="17">
        <f t="shared" si="201"/>
        <v>532.87029555555625</v>
      </c>
      <c r="M916" s="26">
        <f t="shared" si="202"/>
        <v>532.87029555555625</v>
      </c>
      <c r="N916">
        <f t="shared" si="203"/>
        <v>1950112.8563488296</v>
      </c>
      <c r="O916" s="18">
        <f t="shared" si="208"/>
        <v>481069292.05296504</v>
      </c>
      <c r="P916" s="18">
        <f t="shared" si="204"/>
        <v>122399.05092592591</v>
      </c>
      <c r="Q916" s="17">
        <f t="shared" si="209"/>
        <v>75205487.63888897</v>
      </c>
      <c r="R916" s="17">
        <f t="shared" si="205"/>
        <v>82825.426915075965</v>
      </c>
    </row>
    <row r="917" spans="1:18" x14ac:dyDescent="0.25">
      <c r="A917" s="17">
        <f t="shared" si="196"/>
        <v>3742.2222222222222</v>
      </c>
      <c r="B917" s="4" t="s">
        <v>38</v>
      </c>
      <c r="C917" s="4">
        <v>909</v>
      </c>
      <c r="D917" s="4">
        <v>320</v>
      </c>
      <c r="E917" s="11">
        <v>42.1</v>
      </c>
      <c r="F917" s="17">
        <f t="shared" si="206"/>
        <v>0.47222222222222299</v>
      </c>
      <c r="G917" s="17">
        <f t="shared" si="207"/>
        <v>1.7000000000000028</v>
      </c>
      <c r="H917" s="17">
        <f t="shared" si="197"/>
        <v>11.694444444444445</v>
      </c>
      <c r="I917">
        <f t="shared" si="198"/>
        <v>878.33333333333474</v>
      </c>
      <c r="J917">
        <f t="shared" si="199"/>
        <v>346.68539999999996</v>
      </c>
      <c r="K917">
        <f t="shared" si="200"/>
        <v>5.455224444444446</v>
      </c>
      <c r="L917" s="17">
        <f t="shared" si="201"/>
        <v>1230.4739577777791</v>
      </c>
      <c r="M917" s="26">
        <f t="shared" si="202"/>
        <v>1230.4739577777791</v>
      </c>
      <c r="N917">
        <f t="shared" si="203"/>
        <v>4604706.9886617335</v>
      </c>
      <c r="O917" s="18">
        <f t="shared" si="208"/>
        <v>483019404.90931386</v>
      </c>
      <c r="P917" s="18">
        <f t="shared" si="204"/>
        <v>127186.82870370372</v>
      </c>
      <c r="Q917" s="17">
        <f t="shared" si="209"/>
        <v>75327886.689814895</v>
      </c>
      <c r="R917" s="17">
        <f t="shared" si="205"/>
        <v>82868.962255021892</v>
      </c>
    </row>
    <row r="918" spans="1:18" x14ac:dyDescent="0.25">
      <c r="A918" s="17">
        <f t="shared" si="196"/>
        <v>3985.7500000000005</v>
      </c>
      <c r="B918" s="4" t="s">
        <v>38</v>
      </c>
      <c r="C918" s="4">
        <v>910</v>
      </c>
      <c r="D918" s="4">
        <v>321</v>
      </c>
      <c r="E918" s="11">
        <v>44.7</v>
      </c>
      <c r="F918" s="17">
        <f t="shared" si="206"/>
        <v>0.87499999999999956</v>
      </c>
      <c r="G918" s="17">
        <f t="shared" si="207"/>
        <v>3.1499999999999986</v>
      </c>
      <c r="H918" s="17">
        <f t="shared" si="197"/>
        <v>12.416666666666668</v>
      </c>
      <c r="I918">
        <f t="shared" si="198"/>
        <v>1627.4999999999991</v>
      </c>
      <c r="J918">
        <f t="shared" si="199"/>
        <v>346.68539999999996</v>
      </c>
      <c r="K918">
        <f t="shared" si="200"/>
        <v>5.7921266666666691</v>
      </c>
      <c r="L918" s="17">
        <f t="shared" si="201"/>
        <v>1979.9775266666657</v>
      </c>
      <c r="M918" s="26">
        <f t="shared" si="202"/>
        <v>1979.9775266666657</v>
      </c>
      <c r="N918">
        <f t="shared" si="203"/>
        <v>7891695.4269116633</v>
      </c>
      <c r="O918" s="18">
        <f t="shared" si="208"/>
        <v>487624111.89797556</v>
      </c>
      <c r="P918" s="18">
        <f t="shared" si="204"/>
        <v>143381.45833333337</v>
      </c>
      <c r="Q918" s="17">
        <f t="shared" si="209"/>
        <v>75455073.518518597</v>
      </c>
      <c r="R918" s="17">
        <f t="shared" si="205"/>
        <v>82917.663207163292</v>
      </c>
    </row>
    <row r="919" spans="1:18" x14ac:dyDescent="0.25">
      <c r="A919" s="17">
        <f t="shared" si="196"/>
        <v>4329.1111111111104</v>
      </c>
      <c r="B919" s="4" t="s">
        <v>38</v>
      </c>
      <c r="C919" s="4">
        <v>911</v>
      </c>
      <c r="D919" s="4">
        <v>322</v>
      </c>
      <c r="E919" s="11">
        <v>48.4</v>
      </c>
      <c r="F919" s="17">
        <f t="shared" si="206"/>
        <v>0.93055555555555491</v>
      </c>
      <c r="G919" s="17">
        <f t="shared" si="207"/>
        <v>3.3499999999999979</v>
      </c>
      <c r="H919" s="17">
        <f t="shared" si="197"/>
        <v>13.444444444444443</v>
      </c>
      <c r="I919">
        <f t="shared" si="198"/>
        <v>1730.8333333333321</v>
      </c>
      <c r="J919">
        <f t="shared" si="199"/>
        <v>346.68539999999996</v>
      </c>
      <c r="K919">
        <f t="shared" si="200"/>
        <v>6.2715644444444454</v>
      </c>
      <c r="L919" s="17">
        <f t="shared" si="201"/>
        <v>2083.7902977777762</v>
      </c>
      <c r="M919" s="26">
        <f t="shared" si="202"/>
        <v>2083.7902977777767</v>
      </c>
      <c r="N919">
        <f t="shared" si="203"/>
        <v>9020959.7313353028</v>
      </c>
      <c r="O919" s="18">
        <f t="shared" si="208"/>
        <v>495515807.32488722</v>
      </c>
      <c r="P919" s="18">
        <f t="shared" si="204"/>
        <v>168100.37037037031</v>
      </c>
      <c r="Q919" s="17">
        <f t="shared" si="209"/>
        <v>75598454.976851925</v>
      </c>
      <c r="R919" s="17">
        <f t="shared" si="205"/>
        <v>82984.034003130539</v>
      </c>
    </row>
    <row r="920" spans="1:18" x14ac:dyDescent="0.25">
      <c r="A920" s="17">
        <f t="shared" si="196"/>
        <v>4611.7222222222217</v>
      </c>
      <c r="B920" s="4" t="s">
        <v>38</v>
      </c>
      <c r="C920" s="4">
        <v>912</v>
      </c>
      <c r="D920" s="4">
        <v>323</v>
      </c>
      <c r="E920" s="11">
        <v>51.4</v>
      </c>
      <c r="F920" s="17">
        <f t="shared" si="206"/>
        <v>0.59722222222222276</v>
      </c>
      <c r="G920" s="17">
        <f t="shared" si="207"/>
        <v>2.1500000000000021</v>
      </c>
      <c r="H920" s="17">
        <f t="shared" si="197"/>
        <v>14.277777777777777</v>
      </c>
      <c r="I920">
        <f t="shared" si="198"/>
        <v>1110.8333333333344</v>
      </c>
      <c r="J920">
        <f t="shared" si="199"/>
        <v>346.68539999999996</v>
      </c>
      <c r="K920">
        <f t="shared" si="200"/>
        <v>6.660297777777779</v>
      </c>
      <c r="L920" s="17">
        <f t="shared" si="201"/>
        <v>1464.179031111112</v>
      </c>
      <c r="M920" s="26">
        <f t="shared" si="202"/>
        <v>1464.1790311111122</v>
      </c>
      <c r="N920">
        <f t="shared" si="203"/>
        <v>6752386.9750869181</v>
      </c>
      <c r="O920" s="18">
        <f t="shared" si="208"/>
        <v>504536767.0562225</v>
      </c>
      <c r="P920" s="18">
        <f t="shared" si="204"/>
        <v>189585.09259259255</v>
      </c>
      <c r="Q920" s="17">
        <f t="shared" si="209"/>
        <v>75766555.347222298</v>
      </c>
      <c r="R920" s="17">
        <f t="shared" si="205"/>
        <v>83077.3633193227</v>
      </c>
    </row>
    <row r="921" spans="1:18" x14ac:dyDescent="0.25">
      <c r="A921" s="17">
        <f t="shared" si="196"/>
        <v>4743</v>
      </c>
      <c r="B921" s="4" t="s">
        <v>38</v>
      </c>
      <c r="C921" s="4">
        <v>913</v>
      </c>
      <c r="D921" s="4">
        <v>324</v>
      </c>
      <c r="E921" s="11">
        <v>52.7</v>
      </c>
      <c r="F921" s="17">
        <f t="shared" si="206"/>
        <v>0.36111111111111133</v>
      </c>
      <c r="G921" s="17">
        <f t="shared" si="207"/>
        <v>1.3000000000000007</v>
      </c>
      <c r="H921" s="17">
        <f t="shared" si="197"/>
        <v>14.638888888888889</v>
      </c>
      <c r="I921">
        <f t="shared" si="198"/>
        <v>671.66666666666708</v>
      </c>
      <c r="J921">
        <f t="shared" si="199"/>
        <v>346.68539999999996</v>
      </c>
      <c r="K921">
        <f t="shared" si="200"/>
        <v>6.8287488888888905</v>
      </c>
      <c r="L921" s="17">
        <f t="shared" si="201"/>
        <v>1025.1808155555559</v>
      </c>
      <c r="M921" s="26">
        <f t="shared" si="202"/>
        <v>1025.1808155555559</v>
      </c>
      <c r="N921">
        <f t="shared" si="203"/>
        <v>4862432.6081800014</v>
      </c>
      <c r="O921" s="18">
        <f t="shared" si="208"/>
        <v>511289154.03130943</v>
      </c>
      <c r="P921" s="18">
        <f t="shared" si="204"/>
        <v>199296.27314814818</v>
      </c>
      <c r="Q921" s="17">
        <f t="shared" si="209"/>
        <v>75956140.439814895</v>
      </c>
      <c r="R921" s="17">
        <f t="shared" si="205"/>
        <v>83194.020196949496</v>
      </c>
    </row>
    <row r="922" spans="1:18" x14ac:dyDescent="0.25">
      <c r="A922" s="17">
        <f t="shared" si="196"/>
        <v>4875</v>
      </c>
      <c r="B922" s="4" t="s">
        <v>38</v>
      </c>
      <c r="C922" s="4">
        <v>914</v>
      </c>
      <c r="D922" s="4">
        <v>325</v>
      </c>
      <c r="E922" s="11">
        <v>54</v>
      </c>
      <c r="F922" s="17">
        <f t="shared" si="206"/>
        <v>0.59722222222222177</v>
      </c>
      <c r="G922" s="17">
        <f t="shared" si="207"/>
        <v>2.1499999999999986</v>
      </c>
      <c r="H922" s="17">
        <f t="shared" si="197"/>
        <v>15</v>
      </c>
      <c r="I922">
        <f t="shared" si="198"/>
        <v>1110.8333333333326</v>
      </c>
      <c r="J922">
        <f t="shared" si="199"/>
        <v>346.68539999999996</v>
      </c>
      <c r="K922">
        <f t="shared" si="200"/>
        <v>6.9972000000000021</v>
      </c>
      <c r="L922" s="17">
        <f t="shared" si="201"/>
        <v>1464.5159333333324</v>
      </c>
      <c r="M922" s="26">
        <f t="shared" si="202"/>
        <v>1464.5159333333327</v>
      </c>
      <c r="N922">
        <f t="shared" si="203"/>
        <v>7139515.174999997</v>
      </c>
      <c r="O922" s="18">
        <f t="shared" si="208"/>
        <v>516151586.63948941</v>
      </c>
      <c r="P922" s="18">
        <f t="shared" si="204"/>
        <v>209250</v>
      </c>
      <c r="Q922" s="17">
        <f t="shared" si="209"/>
        <v>76155436.712963045</v>
      </c>
      <c r="R922" s="17">
        <f t="shared" si="205"/>
        <v>83321.046731907045</v>
      </c>
    </row>
    <row r="923" spans="1:18" x14ac:dyDescent="0.25">
      <c r="A923" s="17">
        <f t="shared" si="196"/>
        <v>5161.6666666666661</v>
      </c>
      <c r="B923" s="4" t="s">
        <v>38</v>
      </c>
      <c r="C923" s="4">
        <v>915</v>
      </c>
      <c r="D923" s="4">
        <v>326</v>
      </c>
      <c r="E923" s="11">
        <v>57</v>
      </c>
      <c r="F923" s="17">
        <f t="shared" si="206"/>
        <v>0.56944444444444464</v>
      </c>
      <c r="G923" s="17">
        <f t="shared" si="207"/>
        <v>2.0500000000000007</v>
      </c>
      <c r="H923" s="17">
        <f t="shared" si="197"/>
        <v>15.833333333333332</v>
      </c>
      <c r="I923">
        <f t="shared" si="198"/>
        <v>1059.166666666667</v>
      </c>
      <c r="J923">
        <f t="shared" si="199"/>
        <v>346.68539999999996</v>
      </c>
      <c r="K923">
        <f t="shared" si="200"/>
        <v>7.3859333333333348</v>
      </c>
      <c r="L923" s="17">
        <f t="shared" si="201"/>
        <v>1413.2380000000001</v>
      </c>
      <c r="M923" s="26">
        <f t="shared" si="202"/>
        <v>1413.2380000000003</v>
      </c>
      <c r="N923">
        <f t="shared" si="203"/>
        <v>7294663.4766666675</v>
      </c>
      <c r="O923" s="18">
        <f t="shared" si="208"/>
        <v>523291101.81448942</v>
      </c>
      <c r="P923" s="18">
        <f t="shared" si="204"/>
        <v>233145.83333333328</v>
      </c>
      <c r="Q923" s="17">
        <f t="shared" si="209"/>
        <v>76364686.712963045</v>
      </c>
      <c r="R923" s="17">
        <f t="shared" si="205"/>
        <v>83458.674003238295</v>
      </c>
    </row>
    <row r="924" spans="1:18" x14ac:dyDescent="0.25">
      <c r="A924" s="17">
        <f t="shared" si="196"/>
        <v>5277.416666666667</v>
      </c>
      <c r="B924" s="4" t="s">
        <v>38</v>
      </c>
      <c r="C924" s="4">
        <v>916</v>
      </c>
      <c r="D924" s="4">
        <v>327</v>
      </c>
      <c r="E924" s="11">
        <v>58.1</v>
      </c>
      <c r="F924" s="17">
        <f t="shared" si="206"/>
        <v>0.30555555555555597</v>
      </c>
      <c r="G924" s="17">
        <f t="shared" si="207"/>
        <v>1.1000000000000014</v>
      </c>
      <c r="H924" s="17">
        <f t="shared" si="197"/>
        <v>16.138888888888889</v>
      </c>
      <c r="I924">
        <f t="shared" si="198"/>
        <v>568.33333333333405</v>
      </c>
      <c r="J924">
        <f t="shared" si="199"/>
        <v>346.68539999999996</v>
      </c>
      <c r="K924">
        <f t="shared" si="200"/>
        <v>7.5284688888888907</v>
      </c>
      <c r="L924" s="17">
        <f t="shared" si="201"/>
        <v>922.54720222222295</v>
      </c>
      <c r="M924" s="26">
        <f t="shared" si="202"/>
        <v>922.54720222222295</v>
      </c>
      <c r="N924">
        <f t="shared" si="203"/>
        <v>4868665.9807942631</v>
      </c>
      <c r="O924" s="18">
        <f t="shared" si="208"/>
        <v>530585765.29115611</v>
      </c>
      <c r="P924" s="18">
        <f t="shared" si="204"/>
        <v>242231.27314814818</v>
      </c>
      <c r="Q924" s="17">
        <f t="shared" si="209"/>
        <v>76597832.546296373</v>
      </c>
      <c r="R924" s="17">
        <f t="shared" si="205"/>
        <v>83622.087932637965</v>
      </c>
    </row>
    <row r="925" spans="1:18" x14ac:dyDescent="0.25">
      <c r="A925" s="17">
        <f t="shared" si="196"/>
        <v>5393.7777777777783</v>
      </c>
      <c r="B925" s="4" t="s">
        <v>38</v>
      </c>
      <c r="C925" s="4">
        <v>917</v>
      </c>
      <c r="D925" s="4">
        <v>328</v>
      </c>
      <c r="E925" s="11">
        <v>59.2</v>
      </c>
      <c r="F925" s="17">
        <f t="shared" si="206"/>
        <v>0.12499999999999981</v>
      </c>
      <c r="G925" s="17">
        <f t="shared" si="207"/>
        <v>0.44999999999999929</v>
      </c>
      <c r="H925" s="17">
        <f t="shared" si="197"/>
        <v>16.444444444444446</v>
      </c>
      <c r="I925">
        <f t="shared" si="198"/>
        <v>232.49999999999963</v>
      </c>
      <c r="J925">
        <f t="shared" si="199"/>
        <v>346.68539999999996</v>
      </c>
      <c r="K925">
        <f t="shared" si="200"/>
        <v>7.6710044444444474</v>
      </c>
      <c r="L925" s="17">
        <f t="shared" si="201"/>
        <v>586.85640444444402</v>
      </c>
      <c r="M925" s="26">
        <f t="shared" si="202"/>
        <v>586.85640444444402</v>
      </c>
      <c r="N925">
        <f t="shared" si="203"/>
        <v>3165373.0330390106</v>
      </c>
      <c r="O925" s="18">
        <f t="shared" si="208"/>
        <v>535454431.27195036</v>
      </c>
      <c r="P925" s="18">
        <f t="shared" si="204"/>
        <v>251490.37037037042</v>
      </c>
      <c r="Q925" s="17">
        <f t="shared" si="209"/>
        <v>76840063.819444522</v>
      </c>
      <c r="R925" s="17">
        <f t="shared" si="205"/>
        <v>83795.053238216497</v>
      </c>
    </row>
    <row r="926" spans="1:18" x14ac:dyDescent="0.25">
      <c r="A926" s="17">
        <f t="shared" si="196"/>
        <v>5391.9444444444443</v>
      </c>
      <c r="B926" s="4" t="s">
        <v>38</v>
      </c>
      <c r="C926" s="4">
        <v>918</v>
      </c>
      <c r="D926" s="4">
        <v>329</v>
      </c>
      <c r="E926" s="11">
        <v>59</v>
      </c>
      <c r="F926" s="17">
        <f t="shared" si="206"/>
        <v>-1.3888888888889086E-2</v>
      </c>
      <c r="G926" s="17">
        <f t="shared" si="207"/>
        <v>-5.0000000000000711E-2</v>
      </c>
      <c r="H926" s="17">
        <f t="shared" si="197"/>
        <v>16.388888888888889</v>
      </c>
      <c r="I926">
        <f t="shared" si="198"/>
        <v>-25.833333333333698</v>
      </c>
      <c r="J926">
        <f t="shared" si="199"/>
        <v>346.68539999999996</v>
      </c>
      <c r="K926">
        <f t="shared" si="200"/>
        <v>7.6450888888888908</v>
      </c>
      <c r="L926" s="17">
        <f t="shared" si="201"/>
        <v>328.49715555555514</v>
      </c>
      <c r="M926" s="26">
        <f t="shared" si="202"/>
        <v>328.49715555555514</v>
      </c>
      <c r="N926">
        <f t="shared" si="203"/>
        <v>1771238.4129135779</v>
      </c>
      <c r="O926" s="18">
        <f t="shared" si="208"/>
        <v>538619804.30498934</v>
      </c>
      <c r="P926" s="18">
        <f t="shared" si="204"/>
        <v>249793.98148148146</v>
      </c>
      <c r="Q926" s="17">
        <f t="shared" si="209"/>
        <v>77091554.189814895</v>
      </c>
      <c r="R926" s="17">
        <f t="shared" si="205"/>
        <v>83977.727875615354</v>
      </c>
    </row>
    <row r="927" spans="1:18" x14ac:dyDescent="0.25">
      <c r="A927" s="17">
        <f t="shared" si="196"/>
        <v>5417.5</v>
      </c>
      <c r="B927" s="4" t="s">
        <v>38</v>
      </c>
      <c r="C927" s="4">
        <v>919</v>
      </c>
      <c r="D927" s="4">
        <v>330</v>
      </c>
      <c r="E927" s="11">
        <v>59.1</v>
      </c>
      <c r="F927" s="17">
        <f t="shared" si="206"/>
        <v>6.9444444444444448E-2</v>
      </c>
      <c r="G927" s="17">
        <f t="shared" si="207"/>
        <v>0.25</v>
      </c>
      <c r="H927" s="17">
        <f t="shared" si="197"/>
        <v>16.416666666666668</v>
      </c>
      <c r="I927">
        <f t="shared" si="198"/>
        <v>129.16666666666669</v>
      </c>
      <c r="J927">
        <f t="shared" si="199"/>
        <v>346.68539999999996</v>
      </c>
      <c r="K927">
        <f t="shared" si="200"/>
        <v>7.6580466666666691</v>
      </c>
      <c r="L927" s="17">
        <f t="shared" si="201"/>
        <v>483.51011333333332</v>
      </c>
      <c r="M927" s="26">
        <f t="shared" si="202"/>
        <v>483.51011333333332</v>
      </c>
      <c r="N927">
        <f t="shared" si="203"/>
        <v>2619416.0389833334</v>
      </c>
      <c r="O927" s="18">
        <f t="shared" si="208"/>
        <v>540391042.7179029</v>
      </c>
      <c r="P927" s="18">
        <f t="shared" si="204"/>
        <v>250641.45833333334</v>
      </c>
      <c r="Q927" s="17">
        <f t="shared" si="209"/>
        <v>77341348.171296373</v>
      </c>
      <c r="R927" s="17">
        <f t="shared" si="205"/>
        <v>84158.159054729462</v>
      </c>
    </row>
    <row r="928" spans="1:18" x14ac:dyDescent="0.25">
      <c r="A928" s="17">
        <f t="shared" si="196"/>
        <v>5470.6944444444443</v>
      </c>
      <c r="B928" s="4" t="s">
        <v>38</v>
      </c>
      <c r="C928" s="4">
        <v>920</v>
      </c>
      <c r="D928" s="4">
        <v>331</v>
      </c>
      <c r="E928" s="11">
        <v>59.5</v>
      </c>
      <c r="F928" s="17">
        <f t="shared" si="206"/>
        <v>0.19444444444444425</v>
      </c>
      <c r="G928" s="17">
        <f t="shared" si="207"/>
        <v>0.69999999999999929</v>
      </c>
      <c r="H928" s="17">
        <f t="shared" si="197"/>
        <v>16.527777777777779</v>
      </c>
      <c r="I928">
        <f t="shared" si="198"/>
        <v>361.66666666666629</v>
      </c>
      <c r="J928">
        <f t="shared" si="199"/>
        <v>346.68539999999996</v>
      </c>
      <c r="K928">
        <f t="shared" si="200"/>
        <v>7.7098777777777805</v>
      </c>
      <c r="L928" s="17">
        <f t="shared" si="201"/>
        <v>716.06194444444407</v>
      </c>
      <c r="M928" s="26">
        <f t="shared" si="202"/>
        <v>716.06194444444395</v>
      </c>
      <c r="N928">
        <f t="shared" si="203"/>
        <v>3917356.1013503061</v>
      </c>
      <c r="O928" s="18">
        <f t="shared" si="208"/>
        <v>543010458.75688624</v>
      </c>
      <c r="P928" s="18">
        <f t="shared" si="204"/>
        <v>254045.71759259261</v>
      </c>
      <c r="Q928" s="17">
        <f t="shared" si="209"/>
        <v>77591989.629629701</v>
      </c>
      <c r="R928" s="17">
        <f t="shared" si="205"/>
        <v>84339.119162640985</v>
      </c>
    </row>
    <row r="929" spans="1:18" x14ac:dyDescent="0.25">
      <c r="A929" s="17">
        <f t="shared" si="196"/>
        <v>5579.4444444444434</v>
      </c>
      <c r="B929" s="4" t="s">
        <v>38</v>
      </c>
      <c r="C929" s="4">
        <v>921</v>
      </c>
      <c r="D929" s="4">
        <v>332</v>
      </c>
      <c r="E929" s="11">
        <v>60.5</v>
      </c>
      <c r="F929" s="17">
        <f t="shared" si="206"/>
        <v>0.38888888888888851</v>
      </c>
      <c r="G929" s="17">
        <f t="shared" si="207"/>
        <v>1.3999999999999986</v>
      </c>
      <c r="H929" s="17">
        <f t="shared" si="197"/>
        <v>16.805555555555554</v>
      </c>
      <c r="I929">
        <f t="shared" si="198"/>
        <v>723.33333333333258</v>
      </c>
      <c r="J929">
        <f t="shared" si="199"/>
        <v>346.68539999999996</v>
      </c>
      <c r="K929">
        <f t="shared" si="200"/>
        <v>7.8394555555555563</v>
      </c>
      <c r="L929" s="17">
        <f t="shared" si="201"/>
        <v>1077.858188888888</v>
      </c>
      <c r="M929" s="26">
        <f t="shared" si="202"/>
        <v>1077.858188888888</v>
      </c>
      <c r="N929">
        <f t="shared" si="203"/>
        <v>6013849.8838950554</v>
      </c>
      <c r="O929" s="18">
        <f t="shared" si="208"/>
        <v>546927814.85823655</v>
      </c>
      <c r="P929" s="18">
        <f t="shared" si="204"/>
        <v>262656.82870370365</v>
      </c>
      <c r="Q929" s="17">
        <f t="shared" si="209"/>
        <v>77846035.347222298</v>
      </c>
      <c r="R929" s="17">
        <f t="shared" si="205"/>
        <v>84523.382570273941</v>
      </c>
    </row>
    <row r="930" spans="1:18" x14ac:dyDescent="0.25">
      <c r="A930" s="17">
        <f t="shared" si="196"/>
        <v>5762.7499999999991</v>
      </c>
      <c r="B930" s="4" t="s">
        <v>38</v>
      </c>
      <c r="C930" s="4">
        <v>922</v>
      </c>
      <c r="D930" s="4">
        <v>333</v>
      </c>
      <c r="E930" s="11">
        <v>62.3</v>
      </c>
      <c r="F930" s="17">
        <f t="shared" si="206"/>
        <v>0.47222222222222199</v>
      </c>
      <c r="G930" s="17">
        <f t="shared" si="207"/>
        <v>1.6999999999999993</v>
      </c>
      <c r="H930" s="17">
        <f t="shared" si="197"/>
        <v>17.305555555555554</v>
      </c>
      <c r="I930">
        <f t="shared" si="198"/>
        <v>878.33333333333292</v>
      </c>
      <c r="J930">
        <f t="shared" si="199"/>
        <v>346.68539999999996</v>
      </c>
      <c r="K930">
        <f t="shared" si="200"/>
        <v>8.0726955555555566</v>
      </c>
      <c r="L930" s="17">
        <f t="shared" si="201"/>
        <v>1233.0914288888885</v>
      </c>
      <c r="M930" s="26">
        <f t="shared" si="202"/>
        <v>1233.0914288888885</v>
      </c>
      <c r="N930">
        <f t="shared" si="203"/>
        <v>7105997.6318294406</v>
      </c>
      <c r="O930" s="18">
        <f t="shared" si="208"/>
        <v>552941664.74213159</v>
      </c>
      <c r="P930" s="18">
        <f t="shared" si="204"/>
        <v>278518.49537037034</v>
      </c>
      <c r="Q930" s="17">
        <f t="shared" si="209"/>
        <v>78108692.175926</v>
      </c>
      <c r="R930" s="17">
        <f t="shared" si="205"/>
        <v>84716.585874106284</v>
      </c>
    </row>
    <row r="931" spans="1:18" x14ac:dyDescent="0.25">
      <c r="A931" s="17">
        <f t="shared" si="196"/>
        <v>5928.5</v>
      </c>
      <c r="B931" s="4" t="s">
        <v>38</v>
      </c>
      <c r="C931" s="4">
        <v>923</v>
      </c>
      <c r="D931" s="4">
        <v>334</v>
      </c>
      <c r="E931" s="11">
        <v>63.9</v>
      </c>
      <c r="F931" s="17">
        <f t="shared" si="206"/>
        <v>0.38888888888888851</v>
      </c>
      <c r="G931" s="17">
        <f t="shared" si="207"/>
        <v>1.3999999999999986</v>
      </c>
      <c r="H931" s="17">
        <f t="shared" si="197"/>
        <v>17.75</v>
      </c>
      <c r="I931">
        <f t="shared" si="198"/>
        <v>723.33333333333258</v>
      </c>
      <c r="J931">
        <f t="shared" si="199"/>
        <v>346.68539999999996</v>
      </c>
      <c r="K931">
        <f t="shared" si="200"/>
        <v>8.2800200000000022</v>
      </c>
      <c r="L931" s="17">
        <f t="shared" si="201"/>
        <v>1078.2987533333323</v>
      </c>
      <c r="M931" s="26">
        <f t="shared" si="202"/>
        <v>1078.2987533333326</v>
      </c>
      <c r="N931">
        <f t="shared" si="203"/>
        <v>6392694.1591366623</v>
      </c>
      <c r="O931" s="18">
        <f t="shared" si="208"/>
        <v>560047662.37396097</v>
      </c>
      <c r="P931" s="18">
        <f t="shared" si="204"/>
        <v>293008.125</v>
      </c>
      <c r="Q931" s="17">
        <f t="shared" si="209"/>
        <v>78387210.671296373</v>
      </c>
      <c r="R931" s="17">
        <f t="shared" si="205"/>
        <v>84926.555440191092</v>
      </c>
    </row>
    <row r="932" spans="1:18" x14ac:dyDescent="0.25">
      <c r="A932" s="17">
        <f t="shared" si="196"/>
        <v>6057.9166666666661</v>
      </c>
      <c r="B932" s="4" t="s">
        <v>38</v>
      </c>
      <c r="C932" s="4">
        <v>924</v>
      </c>
      <c r="D932" s="4">
        <v>335</v>
      </c>
      <c r="E932" s="11">
        <v>65.099999999999994</v>
      </c>
      <c r="F932" s="17">
        <f t="shared" si="206"/>
        <v>2.7777777777777186E-2</v>
      </c>
      <c r="G932" s="17">
        <f t="shared" si="207"/>
        <v>9.9999999999997868E-2</v>
      </c>
      <c r="H932" s="17">
        <f t="shared" si="197"/>
        <v>18.083333333333332</v>
      </c>
      <c r="I932">
        <f t="shared" si="198"/>
        <v>51.66666666666557</v>
      </c>
      <c r="J932">
        <f t="shared" si="199"/>
        <v>346.68539999999996</v>
      </c>
      <c r="K932">
        <f t="shared" si="200"/>
        <v>8.4355133333333345</v>
      </c>
      <c r="L932" s="17">
        <f t="shared" si="201"/>
        <v>406.78757999999885</v>
      </c>
      <c r="M932" s="26">
        <f t="shared" si="202"/>
        <v>406.78757999999885</v>
      </c>
      <c r="N932">
        <f t="shared" si="203"/>
        <v>2464285.260674993</v>
      </c>
      <c r="O932" s="18">
        <f t="shared" si="208"/>
        <v>566440356.53309762</v>
      </c>
      <c r="P932" s="18">
        <f t="shared" si="204"/>
        <v>304116.45833333331</v>
      </c>
      <c r="Q932" s="17">
        <f t="shared" si="209"/>
        <v>78680218.796296373</v>
      </c>
      <c r="R932" s="17">
        <f t="shared" si="205"/>
        <v>85151.751944043688</v>
      </c>
    </row>
    <row r="933" spans="1:18" x14ac:dyDescent="0.25">
      <c r="A933" s="17">
        <f t="shared" si="196"/>
        <v>5982.6666666666661</v>
      </c>
      <c r="B933" s="4" t="s">
        <v>38</v>
      </c>
      <c r="C933" s="4">
        <v>925</v>
      </c>
      <c r="D933" s="4">
        <v>336</v>
      </c>
      <c r="E933" s="11">
        <v>64.099999999999994</v>
      </c>
      <c r="F933" s="17">
        <f t="shared" si="206"/>
        <v>-0.33333333333333215</v>
      </c>
      <c r="G933" s="17">
        <f t="shared" si="207"/>
        <v>-1.1999999999999957</v>
      </c>
      <c r="H933" s="17">
        <f t="shared" si="197"/>
        <v>17.805555555555554</v>
      </c>
      <c r="I933">
        <f t="shared" si="198"/>
        <v>-619.99999999999784</v>
      </c>
      <c r="J933">
        <f t="shared" si="199"/>
        <v>346.68539999999996</v>
      </c>
      <c r="K933">
        <f t="shared" si="200"/>
        <v>8.305935555555557</v>
      </c>
      <c r="L933" s="17">
        <f t="shared" si="201"/>
        <v>-265.00866444444233</v>
      </c>
      <c r="M933" s="26">
        <f t="shared" si="202"/>
        <v>-265.00866444444233</v>
      </c>
      <c r="N933">
        <f t="shared" si="203"/>
        <v>-1585458.5031496168</v>
      </c>
      <c r="O933" s="18">
        <f t="shared" si="208"/>
        <v>568904641.79377258</v>
      </c>
      <c r="P933" s="18">
        <f t="shared" si="204"/>
        <v>294845.16203703696</v>
      </c>
      <c r="Q933" s="17">
        <f t="shared" si="209"/>
        <v>78984335.254629701</v>
      </c>
      <c r="R933" s="17">
        <f t="shared" si="205"/>
        <v>85388.470545545628</v>
      </c>
    </row>
    <row r="934" spans="1:18" x14ac:dyDescent="0.25">
      <c r="A934" s="17">
        <f t="shared" si="196"/>
        <v>5869.416666666667</v>
      </c>
      <c r="B934" s="4" t="s">
        <v>38</v>
      </c>
      <c r="C934" s="4">
        <v>926</v>
      </c>
      <c r="D934" s="4">
        <v>337</v>
      </c>
      <c r="E934" s="11">
        <v>62.7</v>
      </c>
      <c r="F934" s="17">
        <f t="shared" si="206"/>
        <v>-0.29166666666666585</v>
      </c>
      <c r="G934" s="17">
        <f t="shared" si="207"/>
        <v>-1.0499999999999972</v>
      </c>
      <c r="H934" s="17">
        <f t="shared" si="197"/>
        <v>17.416666666666668</v>
      </c>
      <c r="I934">
        <f t="shared" si="198"/>
        <v>-542.49999999999852</v>
      </c>
      <c r="J934">
        <f t="shared" si="199"/>
        <v>346.68539999999996</v>
      </c>
      <c r="K934">
        <f t="shared" si="200"/>
        <v>8.1245266666666698</v>
      </c>
      <c r="L934" s="17">
        <f t="shared" si="201"/>
        <v>-187.6900733333319</v>
      </c>
      <c r="M934" s="26">
        <f t="shared" si="202"/>
        <v>-187.6900733333319</v>
      </c>
      <c r="N934">
        <f t="shared" si="203"/>
        <v>-1101631.2445905472</v>
      </c>
      <c r="O934" s="18">
        <f t="shared" si="208"/>
        <v>567319183.29062295</v>
      </c>
      <c r="P934" s="18">
        <f t="shared" si="204"/>
        <v>282106.45833333337</v>
      </c>
      <c r="Q934" s="17">
        <f t="shared" si="209"/>
        <v>79279180.416666731</v>
      </c>
      <c r="R934" s="17">
        <f t="shared" si="205"/>
        <v>85614.665676745935</v>
      </c>
    </row>
    <row r="935" spans="1:18" x14ac:dyDescent="0.25">
      <c r="A935" s="17">
        <f t="shared" si="196"/>
        <v>5821.1111111111104</v>
      </c>
      <c r="B935" s="4" t="s">
        <v>38</v>
      </c>
      <c r="C935" s="4">
        <v>927</v>
      </c>
      <c r="D935" s="4">
        <v>338</v>
      </c>
      <c r="E935" s="11">
        <v>62</v>
      </c>
      <c r="F935" s="17">
        <f t="shared" si="206"/>
        <v>-0.19444444444444522</v>
      </c>
      <c r="G935" s="17">
        <f t="shared" si="207"/>
        <v>-0.70000000000000284</v>
      </c>
      <c r="H935" s="17">
        <f t="shared" si="197"/>
        <v>17.222222222222221</v>
      </c>
      <c r="I935">
        <f t="shared" si="198"/>
        <v>-361.66666666666811</v>
      </c>
      <c r="J935">
        <f t="shared" si="199"/>
        <v>346.68539999999996</v>
      </c>
      <c r="K935">
        <f t="shared" si="200"/>
        <v>8.0338222222222235</v>
      </c>
      <c r="L935" s="17">
        <f t="shared" si="201"/>
        <v>-6.9474444444459245</v>
      </c>
      <c r="M935" s="26">
        <f t="shared" si="202"/>
        <v>-6.9474444444459209</v>
      </c>
      <c r="N935">
        <f t="shared" si="203"/>
        <v>-40441.846049391308</v>
      </c>
      <c r="O935" s="18">
        <f t="shared" si="208"/>
        <v>566217552.04603243</v>
      </c>
      <c r="P935" s="18">
        <f t="shared" si="204"/>
        <v>275842.59259259258</v>
      </c>
      <c r="Q935" s="17">
        <f t="shared" si="209"/>
        <v>79561286.87500006</v>
      </c>
      <c r="R935" s="17">
        <f t="shared" si="205"/>
        <v>85826.630933117645</v>
      </c>
    </row>
    <row r="936" spans="1:18" x14ac:dyDescent="0.25">
      <c r="A936" s="17">
        <f t="shared" si="196"/>
        <v>5772.4166666666661</v>
      </c>
      <c r="B936" s="4" t="s">
        <v>38</v>
      </c>
      <c r="C936" s="4">
        <v>928</v>
      </c>
      <c r="D936" s="4">
        <v>339</v>
      </c>
      <c r="E936" s="11">
        <v>61.3</v>
      </c>
      <c r="F936" s="17">
        <f t="shared" si="206"/>
        <v>-0.15277777777777798</v>
      </c>
      <c r="G936" s="17">
        <f t="shared" si="207"/>
        <v>-0.55000000000000071</v>
      </c>
      <c r="H936" s="17">
        <f t="shared" si="197"/>
        <v>17.027777777777775</v>
      </c>
      <c r="I936">
        <f t="shared" si="198"/>
        <v>-284.16666666666703</v>
      </c>
      <c r="J936">
        <f t="shared" si="199"/>
        <v>346.68539999999996</v>
      </c>
      <c r="K936">
        <f t="shared" si="200"/>
        <v>7.9431177777777782</v>
      </c>
      <c r="L936" s="17">
        <f t="shared" si="201"/>
        <v>70.461851111110704</v>
      </c>
      <c r="M936" s="26">
        <f t="shared" si="202"/>
        <v>70.461851111110718</v>
      </c>
      <c r="N936">
        <f t="shared" si="203"/>
        <v>406735.16371796065</v>
      </c>
      <c r="O936" s="18">
        <f t="shared" si="208"/>
        <v>566177110.199983</v>
      </c>
      <c r="P936" s="18">
        <f t="shared" si="204"/>
        <v>269649.05092592584</v>
      </c>
      <c r="Q936" s="17">
        <f t="shared" si="209"/>
        <v>79837129.467592657</v>
      </c>
      <c r="R936" s="17">
        <f t="shared" si="205"/>
        <v>86031.389512492082</v>
      </c>
    </row>
    <row r="937" spans="1:18" x14ac:dyDescent="0.25">
      <c r="A937" s="17">
        <f t="shared" si="196"/>
        <v>5751.6666666666661</v>
      </c>
      <c r="B937" s="4" t="s">
        <v>38</v>
      </c>
      <c r="C937" s="4">
        <v>929</v>
      </c>
      <c r="D937" s="4">
        <v>340</v>
      </c>
      <c r="E937" s="11">
        <v>60.9</v>
      </c>
      <c r="F937" s="17">
        <f t="shared" si="206"/>
        <v>-0.11111111111111072</v>
      </c>
      <c r="G937" s="17">
        <f t="shared" si="207"/>
        <v>-0.39999999999999858</v>
      </c>
      <c r="H937" s="17">
        <f t="shared" si="197"/>
        <v>16.916666666666664</v>
      </c>
      <c r="I937">
        <f t="shared" si="198"/>
        <v>-206.66666666666595</v>
      </c>
      <c r="J937">
        <f t="shared" si="199"/>
        <v>346.68539999999996</v>
      </c>
      <c r="K937">
        <f t="shared" si="200"/>
        <v>7.8912866666666677</v>
      </c>
      <c r="L937" s="17">
        <f t="shared" si="201"/>
        <v>147.91002000000069</v>
      </c>
      <c r="M937" s="26">
        <f t="shared" si="202"/>
        <v>147.91002000000066</v>
      </c>
      <c r="N937">
        <f t="shared" si="203"/>
        <v>850729.13170000364</v>
      </c>
      <c r="O937" s="18">
        <f t="shared" si="208"/>
        <v>566583845.36370099</v>
      </c>
      <c r="P937" s="18">
        <f t="shared" si="204"/>
        <v>266141.45833333326</v>
      </c>
      <c r="Q937" s="17">
        <f t="shared" si="209"/>
        <v>80106778.518518582</v>
      </c>
      <c r="R937" s="17">
        <f t="shared" si="205"/>
        <v>86229.040385918823</v>
      </c>
    </row>
    <row r="938" spans="1:18" x14ac:dyDescent="0.25">
      <c r="A938" s="17">
        <f t="shared" si="196"/>
        <v>5730.6944444444434</v>
      </c>
      <c r="B938" s="4" t="s">
        <v>38</v>
      </c>
      <c r="C938" s="4">
        <v>930</v>
      </c>
      <c r="D938" s="4">
        <v>341</v>
      </c>
      <c r="E938" s="11">
        <v>60.5</v>
      </c>
      <c r="F938" s="17">
        <f t="shared" si="206"/>
        <v>-9.7222222222221627E-2</v>
      </c>
      <c r="G938" s="17">
        <f t="shared" si="207"/>
        <v>-0.34999999999999787</v>
      </c>
      <c r="H938" s="17">
        <f t="shared" si="197"/>
        <v>16.805555555555554</v>
      </c>
      <c r="I938">
        <f t="shared" si="198"/>
        <v>-180.83333333333223</v>
      </c>
      <c r="J938">
        <f t="shared" si="199"/>
        <v>346.68539999999996</v>
      </c>
      <c r="K938">
        <f t="shared" si="200"/>
        <v>7.8394555555555563</v>
      </c>
      <c r="L938" s="17">
        <f t="shared" si="201"/>
        <v>173.69152222222328</v>
      </c>
      <c r="M938" s="26">
        <f t="shared" si="202"/>
        <v>173.69152222222328</v>
      </c>
      <c r="N938">
        <f t="shared" si="203"/>
        <v>995373.04144599359</v>
      </c>
      <c r="O938" s="18">
        <f t="shared" si="208"/>
        <v>567434574.49540102</v>
      </c>
      <c r="P938" s="18">
        <f t="shared" si="204"/>
        <v>262656.82870370365</v>
      </c>
      <c r="Q938" s="17">
        <f t="shared" si="209"/>
        <v>80372919.97685191</v>
      </c>
      <c r="R938" s="17">
        <f t="shared" si="205"/>
        <v>86422.494598765494</v>
      </c>
    </row>
    <row r="939" spans="1:18" x14ac:dyDescent="0.25">
      <c r="A939" s="17">
        <f t="shared" si="196"/>
        <v>5719</v>
      </c>
      <c r="B939" s="4" t="s">
        <v>38</v>
      </c>
      <c r="C939" s="4">
        <v>931</v>
      </c>
      <c r="D939" s="4">
        <v>342</v>
      </c>
      <c r="E939" s="11">
        <v>60.2</v>
      </c>
      <c r="F939" s="17">
        <f t="shared" si="206"/>
        <v>-9.7222222222222612E-2</v>
      </c>
      <c r="G939" s="17">
        <f t="shared" si="207"/>
        <v>-0.35000000000000142</v>
      </c>
      <c r="H939" s="17">
        <f t="shared" si="197"/>
        <v>16.722222222222221</v>
      </c>
      <c r="I939">
        <f t="shared" si="198"/>
        <v>-180.83333333333405</v>
      </c>
      <c r="J939">
        <f t="shared" si="199"/>
        <v>346.68539999999996</v>
      </c>
      <c r="K939">
        <f t="shared" si="200"/>
        <v>7.8005822222222241</v>
      </c>
      <c r="L939" s="17">
        <f t="shared" si="201"/>
        <v>173.65264888888814</v>
      </c>
      <c r="M939" s="26">
        <f t="shared" si="202"/>
        <v>173.65264888888811</v>
      </c>
      <c r="N939">
        <f t="shared" si="203"/>
        <v>993119.49899555114</v>
      </c>
      <c r="O939" s="18">
        <f t="shared" si="208"/>
        <v>568429947.536847</v>
      </c>
      <c r="P939" s="18">
        <f t="shared" si="204"/>
        <v>260058.4259259259</v>
      </c>
      <c r="Q939" s="17">
        <f t="shared" si="209"/>
        <v>80635576.805555612</v>
      </c>
      <c r="R939" s="17">
        <f t="shared" si="205"/>
        <v>86611.79033894265</v>
      </c>
    </row>
    <row r="940" spans="1:18" x14ac:dyDescent="0.25">
      <c r="A940" s="17">
        <f t="shared" si="196"/>
        <v>5697.6111111111113</v>
      </c>
      <c r="B940" s="4" t="s">
        <v>38</v>
      </c>
      <c r="C940" s="4">
        <v>932</v>
      </c>
      <c r="D940" s="4">
        <v>343</v>
      </c>
      <c r="E940" s="11">
        <v>59.8</v>
      </c>
      <c r="F940" s="17">
        <f t="shared" si="206"/>
        <v>-0.1111111111111117</v>
      </c>
      <c r="G940" s="17">
        <f t="shared" si="207"/>
        <v>-0.40000000000000213</v>
      </c>
      <c r="H940" s="17">
        <f t="shared" si="197"/>
        <v>16.611111111111111</v>
      </c>
      <c r="I940">
        <f t="shared" si="198"/>
        <v>-206.66666666666777</v>
      </c>
      <c r="J940">
        <f t="shared" si="199"/>
        <v>346.68539999999996</v>
      </c>
      <c r="K940">
        <f t="shared" si="200"/>
        <v>7.7487511111111127</v>
      </c>
      <c r="L940" s="17">
        <f t="shared" si="201"/>
        <v>147.76748444444331</v>
      </c>
      <c r="M940" s="26">
        <f t="shared" si="202"/>
        <v>147.76748444444331</v>
      </c>
      <c r="N940">
        <f t="shared" si="203"/>
        <v>841921.66123159847</v>
      </c>
      <c r="O940" s="18">
        <f t="shared" si="208"/>
        <v>569423067.03584254</v>
      </c>
      <c r="P940" s="18">
        <f t="shared" si="204"/>
        <v>256613.98148148146</v>
      </c>
      <c r="Q940" s="17">
        <f t="shared" si="209"/>
        <v>80895635.231481537</v>
      </c>
      <c r="R940" s="17">
        <f t="shared" si="205"/>
        <v>86797.891879272036</v>
      </c>
    </row>
    <row r="941" spans="1:18" x14ac:dyDescent="0.25">
      <c r="A941" s="17">
        <f t="shared" si="196"/>
        <v>5676</v>
      </c>
      <c r="B941" s="4" t="s">
        <v>38</v>
      </c>
      <c r="C941" s="4">
        <v>933</v>
      </c>
      <c r="D941" s="4">
        <v>344</v>
      </c>
      <c r="E941" s="11">
        <v>59.4</v>
      </c>
      <c r="F941" s="17">
        <f t="shared" si="206"/>
        <v>-0.16666666666666607</v>
      </c>
      <c r="G941" s="17">
        <f t="shared" si="207"/>
        <v>-0.59999999999999787</v>
      </c>
      <c r="H941" s="17">
        <f t="shared" si="197"/>
        <v>16.5</v>
      </c>
      <c r="I941">
        <f t="shared" si="198"/>
        <v>-309.99999999999892</v>
      </c>
      <c r="J941">
        <f t="shared" si="199"/>
        <v>346.68539999999996</v>
      </c>
      <c r="K941">
        <f t="shared" si="200"/>
        <v>7.6969200000000022</v>
      </c>
      <c r="L941" s="17">
        <f t="shared" si="201"/>
        <v>44.382320000001044</v>
      </c>
      <c r="M941" s="26">
        <f t="shared" si="202"/>
        <v>44.382320000001016</v>
      </c>
      <c r="N941">
        <f t="shared" si="203"/>
        <v>251914.04832000576</v>
      </c>
      <c r="O941" s="18">
        <f t="shared" si="208"/>
        <v>570264988.69707417</v>
      </c>
      <c r="P941" s="18">
        <f t="shared" si="204"/>
        <v>253192.5</v>
      </c>
      <c r="Q941" s="17">
        <f t="shared" si="209"/>
        <v>81152249.212963015</v>
      </c>
      <c r="R941" s="17">
        <f t="shared" si="205"/>
        <v>86979.902693422307</v>
      </c>
    </row>
    <row r="942" spans="1:18" x14ac:dyDescent="0.25">
      <c r="A942" s="17">
        <f t="shared" si="196"/>
        <v>5615.8333333333339</v>
      </c>
      <c r="B942" s="4" t="s">
        <v>38</v>
      </c>
      <c r="C942" s="4">
        <v>934</v>
      </c>
      <c r="D942" s="4">
        <v>345</v>
      </c>
      <c r="E942" s="11">
        <v>58.6</v>
      </c>
      <c r="F942" s="17">
        <f t="shared" si="206"/>
        <v>-0.26388888888888867</v>
      </c>
      <c r="G942" s="17">
        <f t="shared" si="207"/>
        <v>-0.94999999999999929</v>
      </c>
      <c r="H942" s="17">
        <f t="shared" si="197"/>
        <v>16.277777777777779</v>
      </c>
      <c r="I942">
        <f t="shared" si="198"/>
        <v>-490.83333333333292</v>
      </c>
      <c r="J942">
        <f t="shared" si="199"/>
        <v>346.68539999999996</v>
      </c>
      <c r="K942">
        <f t="shared" si="200"/>
        <v>7.5932577777777803</v>
      </c>
      <c r="L942" s="17">
        <f t="shared" si="201"/>
        <v>-136.55467555555518</v>
      </c>
      <c r="M942" s="26">
        <f t="shared" si="202"/>
        <v>-136.55467555555515</v>
      </c>
      <c r="N942">
        <f t="shared" si="203"/>
        <v>-766868.29880740517</v>
      </c>
      <c r="O942" s="18">
        <f t="shared" si="208"/>
        <v>570516902.74539423</v>
      </c>
      <c r="P942" s="18">
        <f t="shared" si="204"/>
        <v>246418.42592592593</v>
      </c>
      <c r="Q942" s="17">
        <f t="shared" si="209"/>
        <v>81405441.712963015</v>
      </c>
      <c r="R942" s="17">
        <f t="shared" si="205"/>
        <v>87157.860506384386</v>
      </c>
    </row>
    <row r="943" spans="1:18" x14ac:dyDescent="0.25">
      <c r="A943" s="17">
        <f t="shared" si="196"/>
        <v>5526.3888888888887</v>
      </c>
      <c r="B943" s="4" t="s">
        <v>38</v>
      </c>
      <c r="C943" s="4">
        <v>935</v>
      </c>
      <c r="D943" s="4">
        <v>346</v>
      </c>
      <c r="E943" s="11">
        <v>57.5</v>
      </c>
      <c r="F943" s="17">
        <f t="shared" si="206"/>
        <v>-0.27777777777777779</v>
      </c>
      <c r="G943" s="17">
        <f t="shared" si="207"/>
        <v>-1</v>
      </c>
      <c r="H943" s="17">
        <f t="shared" si="197"/>
        <v>15.972222222222221</v>
      </c>
      <c r="I943">
        <f t="shared" si="198"/>
        <v>-516.66666666666674</v>
      </c>
      <c r="J943">
        <f t="shared" si="199"/>
        <v>346.68539999999996</v>
      </c>
      <c r="K943">
        <f t="shared" si="200"/>
        <v>7.4507222222222236</v>
      </c>
      <c r="L943" s="17">
        <f t="shared" si="201"/>
        <v>-162.53054444444456</v>
      </c>
      <c r="M943" s="26">
        <f t="shared" si="202"/>
        <v>-162.53054444444456</v>
      </c>
      <c r="N943">
        <f t="shared" si="203"/>
        <v>-898206.99492284015</v>
      </c>
      <c r="O943" s="18">
        <f t="shared" si="208"/>
        <v>569750034.44658685</v>
      </c>
      <c r="P943" s="18">
        <f t="shared" si="204"/>
        <v>237254.0509259259</v>
      </c>
      <c r="Q943" s="17">
        <f t="shared" si="209"/>
        <v>81651860.13888894</v>
      </c>
      <c r="R943" s="17">
        <f t="shared" si="205"/>
        <v>87328.192661913301</v>
      </c>
    </row>
    <row r="944" spans="1:18" x14ac:dyDescent="0.25">
      <c r="A944" s="17">
        <f t="shared" si="196"/>
        <v>5455.6111111111104</v>
      </c>
      <c r="B944" s="4" t="s">
        <v>38</v>
      </c>
      <c r="C944" s="4">
        <v>936</v>
      </c>
      <c r="D944" s="4">
        <v>347</v>
      </c>
      <c r="E944" s="11">
        <v>56.6</v>
      </c>
      <c r="F944" s="17">
        <f t="shared" si="206"/>
        <v>-0.20833333333333331</v>
      </c>
      <c r="G944" s="17">
        <f t="shared" si="207"/>
        <v>-0.75</v>
      </c>
      <c r="H944" s="17">
        <f t="shared" si="197"/>
        <v>15.722222222222221</v>
      </c>
      <c r="I944">
        <f t="shared" si="198"/>
        <v>-387.49999999999994</v>
      </c>
      <c r="J944">
        <f t="shared" si="199"/>
        <v>346.68539999999996</v>
      </c>
      <c r="K944">
        <f t="shared" si="200"/>
        <v>7.3341022222222234</v>
      </c>
      <c r="L944" s="17">
        <f t="shared" si="201"/>
        <v>-33.480497777777764</v>
      </c>
      <c r="M944" s="26">
        <f t="shared" si="202"/>
        <v>-33.480497777777771</v>
      </c>
      <c r="N944">
        <f t="shared" si="203"/>
        <v>-182656.57568197526</v>
      </c>
      <c r="O944" s="18">
        <f t="shared" si="208"/>
        <v>568851827.45166397</v>
      </c>
      <c r="P944" s="18">
        <f t="shared" si="204"/>
        <v>229885.09259259258</v>
      </c>
      <c r="Q944" s="17">
        <f t="shared" si="209"/>
        <v>81889114.189814866</v>
      </c>
      <c r="R944" s="17">
        <f t="shared" si="205"/>
        <v>87488.369860913313</v>
      </c>
    </row>
    <row r="945" spans="1:18" x14ac:dyDescent="0.25">
      <c r="A945" s="17">
        <f t="shared" si="196"/>
        <v>5413.333333333333</v>
      </c>
      <c r="B945" s="4" t="s">
        <v>38</v>
      </c>
      <c r="C945" s="4">
        <v>937</v>
      </c>
      <c r="D945" s="4">
        <v>348</v>
      </c>
      <c r="E945" s="11">
        <v>56</v>
      </c>
      <c r="F945" s="17">
        <f t="shared" si="206"/>
        <v>-0.15277777777777798</v>
      </c>
      <c r="G945" s="17">
        <f t="shared" si="207"/>
        <v>-0.55000000000000071</v>
      </c>
      <c r="H945" s="17">
        <f t="shared" si="197"/>
        <v>15.555555555555555</v>
      </c>
      <c r="I945">
        <f t="shared" si="198"/>
        <v>-284.16666666666703</v>
      </c>
      <c r="J945">
        <f t="shared" si="199"/>
        <v>346.68539999999996</v>
      </c>
      <c r="K945">
        <f t="shared" si="200"/>
        <v>7.2563555555555572</v>
      </c>
      <c r="L945" s="17">
        <f t="shared" si="201"/>
        <v>69.77508888888849</v>
      </c>
      <c r="M945" s="26">
        <f t="shared" si="202"/>
        <v>69.77508888888849</v>
      </c>
      <c r="N945">
        <f t="shared" si="203"/>
        <v>377715.81451851636</v>
      </c>
      <c r="O945" s="18">
        <f t="shared" si="208"/>
        <v>568669170.87598205</v>
      </c>
      <c r="P945" s="18">
        <f t="shared" si="204"/>
        <v>225037.03703703702</v>
      </c>
      <c r="Q945" s="17">
        <f t="shared" si="209"/>
        <v>82118999.282407463</v>
      </c>
      <c r="R945" s="17">
        <f t="shared" si="205"/>
        <v>87640.34074963443</v>
      </c>
    </row>
    <row r="946" spans="1:18" x14ac:dyDescent="0.25">
      <c r="A946" s="17">
        <f t="shared" si="196"/>
        <v>5380.4166666666661</v>
      </c>
      <c r="B946" s="4" t="s">
        <v>38</v>
      </c>
      <c r="C946" s="4">
        <v>938</v>
      </c>
      <c r="D946" s="4">
        <v>349</v>
      </c>
      <c r="E946" s="11">
        <v>55.5</v>
      </c>
      <c r="F946" s="17">
        <f t="shared" si="206"/>
        <v>-0.1388888888888889</v>
      </c>
      <c r="G946" s="17">
        <f t="shared" si="207"/>
        <v>-0.5</v>
      </c>
      <c r="H946" s="17">
        <f t="shared" si="197"/>
        <v>15.416666666666666</v>
      </c>
      <c r="I946">
        <f t="shared" si="198"/>
        <v>-258.33333333333337</v>
      </c>
      <c r="J946">
        <f t="shared" si="199"/>
        <v>346.68539999999996</v>
      </c>
      <c r="K946">
        <f t="shared" si="200"/>
        <v>7.1915666666666684</v>
      </c>
      <c r="L946" s="17">
        <f t="shared" si="201"/>
        <v>95.543633333333261</v>
      </c>
      <c r="M946" s="26">
        <f t="shared" si="202"/>
        <v>95.543633333333275</v>
      </c>
      <c r="N946">
        <f t="shared" si="203"/>
        <v>514064.55718055519</v>
      </c>
      <c r="O946" s="18">
        <f t="shared" si="208"/>
        <v>569046886.69050062</v>
      </c>
      <c r="P946" s="18">
        <f t="shared" si="204"/>
        <v>221036.45833333331</v>
      </c>
      <c r="Q946" s="17">
        <f t="shared" si="209"/>
        <v>82344036.319444492</v>
      </c>
      <c r="R946" s="17">
        <f t="shared" si="205"/>
        <v>87786.819103885384</v>
      </c>
    </row>
    <row r="947" spans="1:18" x14ac:dyDescent="0.25">
      <c r="A947" s="17">
        <f t="shared" si="196"/>
        <v>5347.2222222222217</v>
      </c>
      <c r="B947" s="4" t="s">
        <v>38</v>
      </c>
      <c r="C947" s="4">
        <v>939</v>
      </c>
      <c r="D947" s="4">
        <v>350</v>
      </c>
      <c r="E947" s="11">
        <v>55</v>
      </c>
      <c r="F947" s="17">
        <f t="shared" si="206"/>
        <v>-0.15277777777777798</v>
      </c>
      <c r="G947" s="17">
        <f t="shared" si="207"/>
        <v>-0.55000000000000071</v>
      </c>
      <c r="H947" s="17">
        <f t="shared" si="197"/>
        <v>15.277777777777777</v>
      </c>
      <c r="I947">
        <f t="shared" si="198"/>
        <v>-284.16666666666703</v>
      </c>
      <c r="J947">
        <f t="shared" si="199"/>
        <v>346.68539999999996</v>
      </c>
      <c r="K947">
        <f t="shared" si="200"/>
        <v>7.1267777777777788</v>
      </c>
      <c r="L947" s="17">
        <f t="shared" si="201"/>
        <v>69.645511111110707</v>
      </c>
      <c r="M947" s="26">
        <f t="shared" si="202"/>
        <v>69.645511111110693</v>
      </c>
      <c r="N947">
        <f t="shared" si="203"/>
        <v>372410.02469135576</v>
      </c>
      <c r="O947" s="18">
        <f t="shared" si="208"/>
        <v>569560951.24768114</v>
      </c>
      <c r="P947" s="18">
        <f t="shared" si="204"/>
        <v>217071.75925925921</v>
      </c>
      <c r="Q947" s="17">
        <f t="shared" si="209"/>
        <v>82565072.777777821</v>
      </c>
      <c r="R947" s="17">
        <f t="shared" si="205"/>
        <v>87928.725002958279</v>
      </c>
    </row>
    <row r="948" spans="1:18" x14ac:dyDescent="0.25">
      <c r="A948" s="17">
        <f t="shared" si="196"/>
        <v>5304</v>
      </c>
      <c r="B948" s="4" t="s">
        <v>38</v>
      </c>
      <c r="C948" s="4">
        <v>940</v>
      </c>
      <c r="D948" s="4">
        <v>351</v>
      </c>
      <c r="E948" s="11">
        <v>54.4</v>
      </c>
      <c r="F948" s="17">
        <f t="shared" si="206"/>
        <v>-0.12499999999999981</v>
      </c>
      <c r="G948" s="17">
        <f t="shared" si="207"/>
        <v>-0.44999999999999929</v>
      </c>
      <c r="H948" s="17">
        <f t="shared" si="197"/>
        <v>15.111111111111111</v>
      </c>
      <c r="I948">
        <f t="shared" si="198"/>
        <v>-232.49999999999963</v>
      </c>
      <c r="J948">
        <f t="shared" si="199"/>
        <v>346.68539999999996</v>
      </c>
      <c r="K948">
        <f t="shared" si="200"/>
        <v>7.0490311111111126</v>
      </c>
      <c r="L948" s="17">
        <f t="shared" si="201"/>
        <v>121.23443111111143</v>
      </c>
      <c r="M948" s="26">
        <f t="shared" si="202"/>
        <v>121.23443111111143</v>
      </c>
      <c r="N948">
        <f t="shared" si="203"/>
        <v>643027.42261333507</v>
      </c>
      <c r="O948" s="18">
        <f t="shared" si="208"/>
        <v>569933361.27237248</v>
      </c>
      <c r="P948" s="18">
        <f t="shared" si="204"/>
        <v>212361.48148148146</v>
      </c>
      <c r="Q948" s="17">
        <f t="shared" si="209"/>
        <v>82782144.537037075</v>
      </c>
      <c r="R948" s="17">
        <f t="shared" si="205"/>
        <v>88066.111209613911</v>
      </c>
    </row>
    <row r="949" spans="1:18" x14ac:dyDescent="0.25">
      <c r="A949" s="17">
        <f t="shared" si="196"/>
        <v>5289.7777777777783</v>
      </c>
      <c r="B949" s="4" t="s">
        <v>38</v>
      </c>
      <c r="C949" s="4">
        <v>941</v>
      </c>
      <c r="D949" s="4">
        <v>352</v>
      </c>
      <c r="E949" s="11">
        <v>54.1</v>
      </c>
      <c r="F949" s="17">
        <f t="shared" si="206"/>
        <v>-5.5555555555555358E-2</v>
      </c>
      <c r="G949" s="17">
        <f t="shared" si="207"/>
        <v>-0.19999999999999929</v>
      </c>
      <c r="H949" s="17">
        <f t="shared" si="197"/>
        <v>15.027777777777779</v>
      </c>
      <c r="I949">
        <f t="shared" si="198"/>
        <v>-103.33333333333297</v>
      </c>
      <c r="J949">
        <f t="shared" si="199"/>
        <v>346.68539999999996</v>
      </c>
      <c r="K949">
        <f t="shared" si="200"/>
        <v>7.0101577777777795</v>
      </c>
      <c r="L949" s="17">
        <f t="shared" si="201"/>
        <v>250.36222444444476</v>
      </c>
      <c r="M949" s="26">
        <f t="shared" si="202"/>
        <v>250.36222444444479</v>
      </c>
      <c r="N949">
        <f t="shared" si="203"/>
        <v>1324360.5312612366</v>
      </c>
      <c r="O949" s="18">
        <f t="shared" si="208"/>
        <v>570576388.69498587</v>
      </c>
      <c r="P949" s="18">
        <f t="shared" si="204"/>
        <v>210025.71759259261</v>
      </c>
      <c r="Q949" s="17">
        <f t="shared" si="209"/>
        <v>82994506.018518552</v>
      </c>
      <c r="R949" s="17">
        <f t="shared" si="205"/>
        <v>88198.199807139797</v>
      </c>
    </row>
    <row r="950" spans="1:18" x14ac:dyDescent="0.25">
      <c r="A950" s="17">
        <f t="shared" si="196"/>
        <v>5295</v>
      </c>
      <c r="B950" s="4" t="s">
        <v>38</v>
      </c>
      <c r="C950" s="4">
        <v>942</v>
      </c>
      <c r="D950" s="4">
        <v>353</v>
      </c>
      <c r="E950" s="11">
        <v>54</v>
      </c>
      <c r="F950" s="17">
        <f t="shared" si="206"/>
        <v>-2.7777777777778172E-2</v>
      </c>
      <c r="G950" s="17">
        <f t="shared" si="207"/>
        <v>-0.10000000000000142</v>
      </c>
      <c r="H950" s="17">
        <f t="shared" si="197"/>
        <v>15</v>
      </c>
      <c r="I950">
        <f t="shared" si="198"/>
        <v>-51.666666666667396</v>
      </c>
      <c r="J950">
        <f t="shared" si="199"/>
        <v>346.68539999999996</v>
      </c>
      <c r="K950">
        <f t="shared" si="200"/>
        <v>6.9972000000000021</v>
      </c>
      <c r="L950" s="17">
        <f t="shared" si="201"/>
        <v>302.01593333333255</v>
      </c>
      <c r="M950" s="26">
        <f t="shared" si="202"/>
        <v>302.01593333333255</v>
      </c>
      <c r="N950">
        <f t="shared" si="203"/>
        <v>1599174.3669999959</v>
      </c>
      <c r="O950" s="18">
        <f t="shared" si="208"/>
        <v>571900749.22624707</v>
      </c>
      <c r="P950" s="18">
        <f t="shared" si="204"/>
        <v>209250</v>
      </c>
      <c r="Q950" s="17">
        <f t="shared" si="209"/>
        <v>83204531.736111149</v>
      </c>
      <c r="R950" s="17">
        <f t="shared" si="205"/>
        <v>88327.528382283592</v>
      </c>
    </row>
    <row r="951" spans="1:18" x14ac:dyDescent="0.25">
      <c r="A951" s="17">
        <f t="shared" si="196"/>
        <v>5300.1666666666661</v>
      </c>
      <c r="B951" s="4" t="s">
        <v>38</v>
      </c>
      <c r="C951" s="4">
        <v>943</v>
      </c>
      <c r="D951" s="4">
        <v>354</v>
      </c>
      <c r="E951" s="11">
        <v>53.9</v>
      </c>
      <c r="F951" s="17">
        <f t="shared" si="206"/>
        <v>-1.3888888888889086E-2</v>
      </c>
      <c r="G951" s="17">
        <f t="shared" si="207"/>
        <v>-5.0000000000000711E-2</v>
      </c>
      <c r="H951" s="17">
        <f t="shared" si="197"/>
        <v>14.972222222222221</v>
      </c>
      <c r="I951">
        <f t="shared" si="198"/>
        <v>-25.833333333333698</v>
      </c>
      <c r="J951">
        <f t="shared" si="199"/>
        <v>346.68539999999996</v>
      </c>
      <c r="K951">
        <f t="shared" si="200"/>
        <v>6.9842422222222238</v>
      </c>
      <c r="L951" s="17">
        <f t="shared" si="201"/>
        <v>327.83630888888848</v>
      </c>
      <c r="M951" s="26">
        <f t="shared" si="202"/>
        <v>327.83630888888848</v>
      </c>
      <c r="N951">
        <f t="shared" si="203"/>
        <v>1737587.0764959236</v>
      </c>
      <c r="O951" s="18">
        <f t="shared" si="208"/>
        <v>573499923.59324706</v>
      </c>
      <c r="P951" s="18">
        <f t="shared" si="204"/>
        <v>208475.71759259255</v>
      </c>
      <c r="Q951" s="17">
        <f t="shared" si="209"/>
        <v>83413781.736111149</v>
      </c>
      <c r="R951" s="17">
        <f t="shared" si="205"/>
        <v>88455.760059502805</v>
      </c>
    </row>
    <row r="952" spans="1:18" x14ac:dyDescent="0.25">
      <c r="A952" s="17">
        <f t="shared" si="196"/>
        <v>5315.1388888888887</v>
      </c>
      <c r="B952" s="4" t="s">
        <v>38</v>
      </c>
      <c r="C952" s="4">
        <v>944</v>
      </c>
      <c r="D952" s="4">
        <v>355</v>
      </c>
      <c r="E952" s="11">
        <v>53.9</v>
      </c>
      <c r="F952" s="17">
        <f t="shared" si="206"/>
        <v>1.3888888888889086E-2</v>
      </c>
      <c r="G952" s="17">
        <f t="shared" si="207"/>
        <v>5.0000000000000711E-2</v>
      </c>
      <c r="H952" s="17">
        <f t="shared" si="197"/>
        <v>14.972222222222221</v>
      </c>
      <c r="I952">
        <f t="shared" si="198"/>
        <v>25.833333333333698</v>
      </c>
      <c r="J952">
        <f t="shared" si="199"/>
        <v>346.68539999999996</v>
      </c>
      <c r="K952">
        <f t="shared" si="200"/>
        <v>6.9842422222222238</v>
      </c>
      <c r="L952" s="17">
        <f t="shared" si="201"/>
        <v>379.50297555555591</v>
      </c>
      <c r="M952" s="26">
        <f t="shared" si="202"/>
        <v>379.50297555555591</v>
      </c>
      <c r="N952">
        <f t="shared" si="203"/>
        <v>2017111.0238243844</v>
      </c>
      <c r="O952" s="18">
        <f t="shared" si="208"/>
        <v>575237510.66974294</v>
      </c>
      <c r="P952" s="18">
        <f t="shared" si="204"/>
        <v>208475.71759259255</v>
      </c>
      <c r="Q952" s="17">
        <f t="shared" si="209"/>
        <v>83622257.453703746</v>
      </c>
      <c r="R952" s="17">
        <f t="shared" si="205"/>
        <v>88582.899845025153</v>
      </c>
    </row>
    <row r="953" spans="1:18" x14ac:dyDescent="0.25">
      <c r="A953" s="17">
        <f t="shared" si="196"/>
        <v>5340</v>
      </c>
      <c r="B953" s="4" t="s">
        <v>38</v>
      </c>
      <c r="C953" s="4">
        <v>945</v>
      </c>
      <c r="D953" s="4">
        <v>356</v>
      </c>
      <c r="E953" s="11">
        <v>54</v>
      </c>
      <c r="F953" s="17">
        <f t="shared" si="206"/>
        <v>4.1666666666667261E-2</v>
      </c>
      <c r="G953" s="17">
        <f t="shared" si="207"/>
        <v>0.15000000000000213</v>
      </c>
      <c r="H953" s="17">
        <f t="shared" si="197"/>
        <v>15</v>
      </c>
      <c r="I953">
        <f t="shared" si="198"/>
        <v>77.500000000001108</v>
      </c>
      <c r="J953">
        <f t="shared" si="199"/>
        <v>346.68539999999996</v>
      </c>
      <c r="K953">
        <f t="shared" si="200"/>
        <v>6.9972000000000021</v>
      </c>
      <c r="L953" s="17">
        <f t="shared" si="201"/>
        <v>431.18260000000112</v>
      </c>
      <c r="M953" s="26">
        <f t="shared" si="202"/>
        <v>431.18260000000112</v>
      </c>
      <c r="N953">
        <f t="shared" si="203"/>
        <v>2302515.0840000059</v>
      </c>
      <c r="O953" s="18">
        <f t="shared" si="208"/>
        <v>577254621.69356728</v>
      </c>
      <c r="P953" s="18">
        <f t="shared" si="204"/>
        <v>209250</v>
      </c>
      <c r="Q953" s="17">
        <f t="shared" si="209"/>
        <v>83830733.171296343</v>
      </c>
      <c r="R953" s="17">
        <f t="shared" si="205"/>
        <v>88709.770551636335</v>
      </c>
    </row>
    <row r="954" spans="1:18" x14ac:dyDescent="0.25">
      <c r="A954" s="17">
        <f t="shared" si="196"/>
        <v>5374.833333333333</v>
      </c>
      <c r="B954" s="4" t="s">
        <v>38</v>
      </c>
      <c r="C954" s="4">
        <v>946</v>
      </c>
      <c r="D954" s="4">
        <v>357</v>
      </c>
      <c r="E954" s="11">
        <v>54.2</v>
      </c>
      <c r="F954" s="17">
        <f t="shared" si="206"/>
        <v>0.1388888888888889</v>
      </c>
      <c r="G954" s="17">
        <f t="shared" si="207"/>
        <v>0.5</v>
      </c>
      <c r="H954" s="17">
        <f t="shared" si="197"/>
        <v>15.055555555555555</v>
      </c>
      <c r="I954">
        <f t="shared" si="198"/>
        <v>258.33333333333337</v>
      </c>
      <c r="J954">
        <f t="shared" si="199"/>
        <v>346.68539999999996</v>
      </c>
      <c r="K954">
        <f t="shared" si="200"/>
        <v>7.0231155555555569</v>
      </c>
      <c r="L954" s="17">
        <f t="shared" si="201"/>
        <v>612.04184888888892</v>
      </c>
      <c r="M954" s="26">
        <f t="shared" si="202"/>
        <v>612.04184888888881</v>
      </c>
      <c r="N954">
        <f t="shared" si="203"/>
        <v>3289622.9308029623</v>
      </c>
      <c r="O954" s="18">
        <f t="shared" si="208"/>
        <v>579557136.77756727</v>
      </c>
      <c r="P954" s="18">
        <f t="shared" si="204"/>
        <v>210802.87037037036</v>
      </c>
      <c r="Q954" s="17">
        <f t="shared" si="209"/>
        <v>84039983.171296343</v>
      </c>
      <c r="R954" s="17">
        <f t="shared" si="205"/>
        <v>88837.191512998252</v>
      </c>
    </row>
    <row r="955" spans="1:18" x14ac:dyDescent="0.25">
      <c r="A955" s="17">
        <f t="shared" si="196"/>
        <v>5469.4444444444443</v>
      </c>
      <c r="B955" s="4" t="s">
        <v>38</v>
      </c>
      <c r="C955" s="4">
        <v>947</v>
      </c>
      <c r="D955" s="4">
        <v>358</v>
      </c>
      <c r="E955" s="11">
        <v>55</v>
      </c>
      <c r="F955" s="17">
        <f t="shared" si="206"/>
        <v>0.22222222222222143</v>
      </c>
      <c r="G955" s="17">
        <f t="shared" si="207"/>
        <v>0.79999999999999716</v>
      </c>
      <c r="H955" s="17">
        <f t="shared" si="197"/>
        <v>15.277777777777777</v>
      </c>
      <c r="I955">
        <f t="shared" si="198"/>
        <v>413.33333333333189</v>
      </c>
      <c r="J955">
        <f t="shared" si="199"/>
        <v>346.68539999999996</v>
      </c>
      <c r="K955">
        <f t="shared" si="200"/>
        <v>7.1267777777777788</v>
      </c>
      <c r="L955" s="17">
        <f t="shared" si="201"/>
        <v>767.14551111110961</v>
      </c>
      <c r="M955" s="26">
        <f t="shared" si="202"/>
        <v>767.14551111110961</v>
      </c>
      <c r="N955">
        <f t="shared" si="203"/>
        <v>4195859.7538271518</v>
      </c>
      <c r="O955" s="18">
        <f t="shared" si="208"/>
        <v>582846759.70837021</v>
      </c>
      <c r="P955" s="18">
        <f t="shared" si="204"/>
        <v>217071.75925925921</v>
      </c>
      <c r="Q955" s="17">
        <f t="shared" si="209"/>
        <v>84250786.041666716</v>
      </c>
      <c r="R955" s="17">
        <f t="shared" si="205"/>
        <v>88965.983148539293</v>
      </c>
    </row>
    <row r="956" spans="1:18" x14ac:dyDescent="0.25">
      <c r="A956" s="17">
        <f t="shared" si="196"/>
        <v>5564.4999999999991</v>
      </c>
      <c r="B956" s="4" t="s">
        <v>38</v>
      </c>
      <c r="C956" s="4">
        <v>948</v>
      </c>
      <c r="D956" s="4">
        <v>359</v>
      </c>
      <c r="E956" s="11">
        <v>55.8</v>
      </c>
      <c r="F956" s="17">
        <f t="shared" si="206"/>
        <v>0.16666666666666705</v>
      </c>
      <c r="G956" s="17">
        <f t="shared" si="207"/>
        <v>0.60000000000000142</v>
      </c>
      <c r="H956" s="17">
        <f t="shared" si="197"/>
        <v>15.499999999999998</v>
      </c>
      <c r="I956">
        <f t="shared" si="198"/>
        <v>310.00000000000068</v>
      </c>
      <c r="J956">
        <f t="shared" si="199"/>
        <v>346.68539999999996</v>
      </c>
      <c r="K956">
        <f t="shared" si="200"/>
        <v>7.2304400000000006</v>
      </c>
      <c r="L956" s="17">
        <f t="shared" si="201"/>
        <v>663.91584000000068</v>
      </c>
      <c r="M956" s="26">
        <f t="shared" si="202"/>
        <v>663.91584000000057</v>
      </c>
      <c r="N956">
        <f t="shared" si="203"/>
        <v>3694359.6916800025</v>
      </c>
      <c r="O956" s="18">
        <f t="shared" si="208"/>
        <v>587042619.4621973</v>
      </c>
      <c r="P956" s="18">
        <f t="shared" si="204"/>
        <v>223432.49999999994</v>
      </c>
      <c r="Q956" s="17">
        <f t="shared" si="209"/>
        <v>84467857.80092597</v>
      </c>
      <c r="R956" s="17">
        <f t="shared" si="205"/>
        <v>89101.115823761575</v>
      </c>
    </row>
    <row r="957" spans="1:18" x14ac:dyDescent="0.25">
      <c r="A957" s="17">
        <f t="shared" si="196"/>
        <v>5620</v>
      </c>
      <c r="B957" s="4" t="s">
        <v>38</v>
      </c>
      <c r="C957" s="4">
        <v>949</v>
      </c>
      <c r="D957" s="4">
        <v>360</v>
      </c>
      <c r="E957" s="11">
        <v>56.2</v>
      </c>
      <c r="F957" s="17">
        <f t="shared" si="206"/>
        <v>4.1666666666667261E-2</v>
      </c>
      <c r="G957" s="17">
        <f t="shared" si="207"/>
        <v>0.15000000000000213</v>
      </c>
      <c r="H957" s="17">
        <f t="shared" si="197"/>
        <v>15.611111111111111</v>
      </c>
      <c r="I957">
        <f t="shared" si="198"/>
        <v>77.500000000001108</v>
      </c>
      <c r="J957">
        <f t="shared" si="199"/>
        <v>346.68539999999996</v>
      </c>
      <c r="K957">
        <f t="shared" si="200"/>
        <v>7.2822711111111129</v>
      </c>
      <c r="L957" s="17">
        <f t="shared" si="201"/>
        <v>431.46767111111222</v>
      </c>
      <c r="M957" s="26">
        <f t="shared" si="202"/>
        <v>431.46767111111217</v>
      </c>
      <c r="N957">
        <f t="shared" si="203"/>
        <v>2424848.3116444503</v>
      </c>
      <c r="O957" s="18">
        <f t="shared" si="208"/>
        <v>590736979.15387726</v>
      </c>
      <c r="P957" s="18">
        <f t="shared" si="204"/>
        <v>226647.3148148148</v>
      </c>
      <c r="Q957" s="17">
        <f t="shared" si="209"/>
        <v>84691290.30092597</v>
      </c>
      <c r="R957" s="17">
        <f t="shared" si="205"/>
        <v>89242.66628127078</v>
      </c>
    </row>
    <row r="958" spans="1:18" x14ac:dyDescent="0.25">
      <c r="A958" s="17">
        <f t="shared" si="196"/>
        <v>5625.5833333333339</v>
      </c>
      <c r="B958" s="4" t="s">
        <v>38</v>
      </c>
      <c r="C958" s="4">
        <v>950</v>
      </c>
      <c r="D958" s="4">
        <v>361</v>
      </c>
      <c r="E958" s="11">
        <v>56.1</v>
      </c>
      <c r="F958" s="17">
        <f t="shared" si="206"/>
        <v>-0.15277777777777798</v>
      </c>
      <c r="G958" s="17">
        <f t="shared" si="207"/>
        <v>-0.55000000000000071</v>
      </c>
      <c r="H958" s="17">
        <f t="shared" si="197"/>
        <v>15.583333333333334</v>
      </c>
      <c r="I958">
        <f t="shared" si="198"/>
        <v>-284.16666666666703</v>
      </c>
      <c r="J958">
        <f t="shared" si="199"/>
        <v>346.68539999999996</v>
      </c>
      <c r="K958">
        <f t="shared" si="200"/>
        <v>7.2693133333333355</v>
      </c>
      <c r="L958" s="17">
        <f t="shared" si="201"/>
        <v>69.788046666666261</v>
      </c>
      <c r="M958" s="26">
        <f t="shared" si="202"/>
        <v>69.788046666666276</v>
      </c>
      <c r="N958">
        <f t="shared" si="203"/>
        <v>392598.47219388676</v>
      </c>
      <c r="O958" s="18">
        <f t="shared" si="208"/>
        <v>593161827.46552169</v>
      </c>
      <c r="P958" s="18">
        <f t="shared" si="204"/>
        <v>225841.45833333334</v>
      </c>
      <c r="Q958" s="17">
        <f t="shared" si="209"/>
        <v>84917937.615740791</v>
      </c>
      <c r="R958" s="17">
        <f t="shared" si="205"/>
        <v>89387.302753411364</v>
      </c>
    </row>
    <row r="959" spans="1:18" x14ac:dyDescent="0.25">
      <c r="A959" s="17">
        <f t="shared" si="196"/>
        <v>5540.6111111111113</v>
      </c>
      <c r="B959" s="4" t="s">
        <v>38</v>
      </c>
      <c r="C959" s="4">
        <v>951</v>
      </c>
      <c r="D959" s="4">
        <v>362</v>
      </c>
      <c r="E959" s="11">
        <v>55.1</v>
      </c>
      <c r="F959" s="17">
        <f t="shared" si="206"/>
        <v>-0.47222222222222199</v>
      </c>
      <c r="G959" s="17">
        <f t="shared" si="207"/>
        <v>-1.6999999999999993</v>
      </c>
      <c r="H959" s="17">
        <f t="shared" si="197"/>
        <v>15.305555555555555</v>
      </c>
      <c r="I959">
        <f t="shared" si="198"/>
        <v>-878.33333333333292</v>
      </c>
      <c r="J959">
        <f t="shared" si="199"/>
        <v>346.68539999999996</v>
      </c>
      <c r="K959">
        <f t="shared" si="200"/>
        <v>7.1397355555555571</v>
      </c>
      <c r="L959" s="17">
        <f t="shared" si="201"/>
        <v>-524.50819777777735</v>
      </c>
      <c r="M959" s="26">
        <f t="shared" si="202"/>
        <v>-524.50819777777747</v>
      </c>
      <c r="N959">
        <f t="shared" si="203"/>
        <v>-2906095.9484764179</v>
      </c>
      <c r="O959" s="18">
        <f t="shared" si="208"/>
        <v>593554425.93771553</v>
      </c>
      <c r="P959" s="18">
        <f t="shared" si="204"/>
        <v>217861.82870370368</v>
      </c>
      <c r="Q959" s="17">
        <f t="shared" si="209"/>
        <v>85143779.074074119</v>
      </c>
      <c r="R959" s="17">
        <f t="shared" si="205"/>
        <v>89530.787669899175</v>
      </c>
    </row>
    <row r="960" spans="1:18" x14ac:dyDescent="0.25">
      <c r="A960" s="17">
        <f t="shared" si="196"/>
        <v>5313.916666666667</v>
      </c>
      <c r="B960" s="4" t="s">
        <v>38</v>
      </c>
      <c r="C960" s="4">
        <v>952</v>
      </c>
      <c r="D960" s="4">
        <v>363</v>
      </c>
      <c r="E960" s="11">
        <v>52.7</v>
      </c>
      <c r="F960" s="17">
        <f t="shared" si="206"/>
        <v>-0.93055555555555591</v>
      </c>
      <c r="G960" s="17">
        <f t="shared" si="207"/>
        <v>-3.3500000000000014</v>
      </c>
      <c r="H960" s="17">
        <f t="shared" si="197"/>
        <v>14.638888888888889</v>
      </c>
      <c r="I960">
        <f t="shared" si="198"/>
        <v>-1730.8333333333339</v>
      </c>
      <c r="J960">
        <f t="shared" si="199"/>
        <v>346.68539999999996</v>
      </c>
      <c r="K960">
        <f t="shared" si="200"/>
        <v>6.8287488888888905</v>
      </c>
      <c r="L960" s="17">
        <f t="shared" si="201"/>
        <v>-1377.3191844444452</v>
      </c>
      <c r="M960" s="26">
        <f t="shared" si="202"/>
        <v>-1377.319184444445</v>
      </c>
      <c r="N960">
        <f t="shared" si="203"/>
        <v>-7318959.3695390774</v>
      </c>
      <c r="O960" s="18">
        <f t="shared" si="208"/>
        <v>590648329.9892391</v>
      </c>
      <c r="P960" s="18">
        <f t="shared" si="204"/>
        <v>199296.27314814818</v>
      </c>
      <c r="Q960" s="17">
        <f t="shared" si="209"/>
        <v>85361640.902777821</v>
      </c>
      <c r="R960" s="17">
        <f t="shared" si="205"/>
        <v>89665.589183590142</v>
      </c>
    </row>
    <row r="961" spans="1:18" x14ac:dyDescent="0.25">
      <c r="A961" s="17">
        <f t="shared" si="196"/>
        <v>4893.7777777777774</v>
      </c>
      <c r="B961" s="4" t="s">
        <v>38</v>
      </c>
      <c r="C961" s="4">
        <v>953</v>
      </c>
      <c r="D961" s="4">
        <v>364</v>
      </c>
      <c r="E961" s="11">
        <v>48.4</v>
      </c>
      <c r="F961" s="17">
        <f t="shared" si="206"/>
        <v>-1.3333333333333335</v>
      </c>
      <c r="G961" s="17">
        <f t="shared" si="207"/>
        <v>-4.8000000000000007</v>
      </c>
      <c r="H961" s="17">
        <f t="shared" si="197"/>
        <v>13.444444444444443</v>
      </c>
      <c r="I961">
        <f t="shared" si="198"/>
        <v>-2480.0000000000005</v>
      </c>
      <c r="J961">
        <f t="shared" si="199"/>
        <v>346.68539999999996</v>
      </c>
      <c r="K961">
        <f t="shared" si="200"/>
        <v>6.2715644444444454</v>
      </c>
      <c r="L961" s="17">
        <f t="shared" si="201"/>
        <v>-2127.0430355555563</v>
      </c>
      <c r="M961" s="26">
        <f t="shared" si="202"/>
        <v>-2127.0430355555559</v>
      </c>
      <c r="N961">
        <f t="shared" si="203"/>
        <v>-10409275.939778766</v>
      </c>
      <c r="O961" s="18">
        <f t="shared" si="208"/>
        <v>583329370.61970007</v>
      </c>
      <c r="P961" s="18">
        <f t="shared" si="204"/>
        <v>168100.37037037031</v>
      </c>
      <c r="Q961" s="17">
        <f t="shared" si="209"/>
        <v>85560937.17592597</v>
      </c>
      <c r="R961" s="17">
        <f t="shared" si="205"/>
        <v>89780.626627414444</v>
      </c>
    </row>
    <row r="962" spans="1:18" x14ac:dyDescent="0.25">
      <c r="A962" s="17">
        <f t="shared" si="196"/>
        <v>4369.8611111111113</v>
      </c>
      <c r="B962" s="4" t="s">
        <v>38</v>
      </c>
      <c r="C962" s="4">
        <v>954</v>
      </c>
      <c r="D962" s="4">
        <v>365</v>
      </c>
      <c r="E962" s="11">
        <v>43.1</v>
      </c>
      <c r="F962" s="17">
        <f t="shared" si="206"/>
        <v>-1.4722222222222223</v>
      </c>
      <c r="G962" s="17">
        <f t="shared" si="207"/>
        <v>-5.3000000000000007</v>
      </c>
      <c r="H962" s="17">
        <f t="shared" si="197"/>
        <v>11.972222222222223</v>
      </c>
      <c r="I962">
        <f t="shared" si="198"/>
        <v>-2738.3333333333335</v>
      </c>
      <c r="J962">
        <f t="shared" si="199"/>
        <v>346.68539999999996</v>
      </c>
      <c r="K962">
        <f t="shared" si="200"/>
        <v>5.5848022222222244</v>
      </c>
      <c r="L962" s="17">
        <f t="shared" si="201"/>
        <v>-2386.0631311111115</v>
      </c>
      <c r="M962" s="26">
        <f t="shared" si="202"/>
        <v>-2386.0631311111115</v>
      </c>
      <c r="N962">
        <f t="shared" si="203"/>
        <v>-10426764.485298458</v>
      </c>
      <c r="O962" s="18">
        <f t="shared" si="208"/>
        <v>572920094.67992127</v>
      </c>
      <c r="P962" s="18">
        <f t="shared" si="204"/>
        <v>133300.71759259261</v>
      </c>
      <c r="Q962" s="17">
        <f t="shared" si="209"/>
        <v>85729037.546296343</v>
      </c>
      <c r="R962" s="17">
        <f t="shared" si="205"/>
        <v>89862.722794859903</v>
      </c>
    </row>
    <row r="963" spans="1:18" x14ac:dyDescent="0.25">
      <c r="A963" s="17">
        <f t="shared" si="196"/>
        <v>3842.9999999999995</v>
      </c>
      <c r="B963" s="4" t="s">
        <v>38</v>
      </c>
      <c r="C963" s="4">
        <v>955</v>
      </c>
      <c r="D963" s="4">
        <v>366</v>
      </c>
      <c r="E963" s="11">
        <v>37.799999999999997</v>
      </c>
      <c r="F963" s="17">
        <f t="shared" si="206"/>
        <v>-1.4722222222222223</v>
      </c>
      <c r="G963" s="17">
        <f t="shared" si="207"/>
        <v>-5.3000000000000007</v>
      </c>
      <c r="H963" s="17">
        <f t="shared" si="197"/>
        <v>10.499999999999998</v>
      </c>
      <c r="I963">
        <f t="shared" si="198"/>
        <v>-2738.3333333333335</v>
      </c>
      <c r="J963">
        <f t="shared" si="199"/>
        <v>346.68539999999996</v>
      </c>
      <c r="K963">
        <f t="shared" si="200"/>
        <v>4.8980400000000008</v>
      </c>
      <c r="L963" s="17">
        <f t="shared" si="201"/>
        <v>-2386.7498933333336</v>
      </c>
      <c r="M963" s="26">
        <f t="shared" si="202"/>
        <v>-2386.7498933333336</v>
      </c>
      <c r="N963">
        <f t="shared" si="203"/>
        <v>-9172279.8400800005</v>
      </c>
      <c r="O963" s="18">
        <f t="shared" si="208"/>
        <v>562493330.19462276</v>
      </c>
      <c r="P963" s="18">
        <f t="shared" si="204"/>
        <v>102532.49999999996</v>
      </c>
      <c r="Q963" s="17">
        <f t="shared" si="209"/>
        <v>85862338.26388894</v>
      </c>
      <c r="R963" s="17">
        <f t="shared" si="205"/>
        <v>89908.207606166427</v>
      </c>
    </row>
    <row r="964" spans="1:18" x14ac:dyDescent="0.25">
      <c r="A964" s="17">
        <f t="shared" si="196"/>
        <v>3313.1944444444439</v>
      </c>
      <c r="B964" s="4" t="s">
        <v>38</v>
      </c>
      <c r="C964" s="4">
        <v>956</v>
      </c>
      <c r="D964" s="4">
        <v>367</v>
      </c>
      <c r="E964" s="11">
        <v>32.5</v>
      </c>
      <c r="F964" s="17">
        <f t="shared" si="206"/>
        <v>-1.4722222222222219</v>
      </c>
      <c r="G964" s="17">
        <f t="shared" si="207"/>
        <v>-5.2999999999999989</v>
      </c>
      <c r="H964" s="17">
        <f t="shared" si="197"/>
        <v>9.0277777777777768</v>
      </c>
      <c r="I964">
        <f t="shared" si="198"/>
        <v>-2738.3333333333326</v>
      </c>
      <c r="J964">
        <f t="shared" si="199"/>
        <v>346.68539999999996</v>
      </c>
      <c r="K964">
        <f t="shared" si="200"/>
        <v>4.2112777777777781</v>
      </c>
      <c r="L964" s="17">
        <f t="shared" si="201"/>
        <v>-2387.4366555555548</v>
      </c>
      <c r="M964" s="26">
        <f t="shared" si="202"/>
        <v>-2387.4366555555548</v>
      </c>
      <c r="N964">
        <f t="shared" si="203"/>
        <v>-7910041.8636496877</v>
      </c>
      <c r="O964" s="18">
        <f t="shared" si="208"/>
        <v>553321050.35454273</v>
      </c>
      <c r="P964" s="18">
        <f t="shared" si="204"/>
        <v>75795.717592592569</v>
      </c>
      <c r="Q964" s="17">
        <f t="shared" si="209"/>
        <v>85964870.76388894</v>
      </c>
      <c r="R964" s="17">
        <f t="shared" si="205"/>
        <v>89921.412932938227</v>
      </c>
    </row>
    <row r="965" spans="1:18" x14ac:dyDescent="0.25">
      <c r="A965" s="17">
        <f t="shared" si="196"/>
        <v>2780.4444444444443</v>
      </c>
      <c r="B965" s="4" t="s">
        <v>38</v>
      </c>
      <c r="C965" s="4">
        <v>957</v>
      </c>
      <c r="D965" s="4">
        <v>368</v>
      </c>
      <c r="E965" s="11">
        <v>27.2</v>
      </c>
      <c r="F965" s="17">
        <f t="shared" si="206"/>
        <v>-1.0277777777777775</v>
      </c>
      <c r="G965" s="17">
        <f t="shared" si="207"/>
        <v>-3.6999999999999993</v>
      </c>
      <c r="H965" s="17">
        <f t="shared" si="197"/>
        <v>7.5555555555555554</v>
      </c>
      <c r="I965">
        <f t="shared" si="198"/>
        <v>-1911.6666666666661</v>
      </c>
      <c r="J965">
        <f t="shared" si="199"/>
        <v>346.68539999999996</v>
      </c>
      <c r="K965">
        <f t="shared" si="200"/>
        <v>3.5245155555555563</v>
      </c>
      <c r="L965" s="17">
        <f t="shared" si="201"/>
        <v>-1561.4567511111106</v>
      </c>
      <c r="M965" s="26">
        <f t="shared" si="202"/>
        <v>-1561.4567511111104</v>
      </c>
      <c r="N965">
        <f t="shared" si="203"/>
        <v>-4341543.7488671588</v>
      </c>
      <c r="O965" s="18">
        <f t="shared" si="208"/>
        <v>545411008.49089301</v>
      </c>
      <c r="P965" s="18">
        <f t="shared" si="204"/>
        <v>53090.370370370365</v>
      </c>
      <c r="Q965" s="17">
        <f t="shared" si="209"/>
        <v>86040666.481481537</v>
      </c>
      <c r="R965" s="17">
        <f t="shared" si="205"/>
        <v>89906.652540733063</v>
      </c>
    </row>
    <row r="966" spans="1:18" x14ac:dyDescent="0.25">
      <c r="A966" s="17">
        <f t="shared" si="196"/>
        <v>2572.75</v>
      </c>
      <c r="B966" s="4" t="s">
        <v>38</v>
      </c>
      <c r="C966" s="4">
        <v>958</v>
      </c>
      <c r="D966" s="4">
        <v>369</v>
      </c>
      <c r="E966" s="11">
        <v>25.1</v>
      </c>
      <c r="F966" s="17">
        <f t="shared" si="206"/>
        <v>-0.16666666666666657</v>
      </c>
      <c r="G966" s="17">
        <f t="shared" si="207"/>
        <v>-0.59999999999999964</v>
      </c>
      <c r="H966" s="17">
        <f t="shared" si="197"/>
        <v>6.9722222222222223</v>
      </c>
      <c r="I966">
        <f t="shared" si="198"/>
        <v>-309.99999999999983</v>
      </c>
      <c r="J966">
        <f t="shared" si="199"/>
        <v>346.68539999999996</v>
      </c>
      <c r="K966">
        <f t="shared" si="200"/>
        <v>3.2524022222222229</v>
      </c>
      <c r="L966" s="17">
        <f t="shared" si="201"/>
        <v>39.937802222222352</v>
      </c>
      <c r="M966" s="26">
        <f t="shared" si="202"/>
        <v>39.937802222222331</v>
      </c>
      <c r="N966">
        <f t="shared" si="203"/>
        <v>102749.98066722249</v>
      </c>
      <c r="O966" s="18">
        <f t="shared" si="208"/>
        <v>541069464.74202585</v>
      </c>
      <c r="P966" s="18">
        <f t="shared" si="204"/>
        <v>45209.050925925927</v>
      </c>
      <c r="Q966" s="17">
        <f t="shared" si="209"/>
        <v>86093756.85185191</v>
      </c>
      <c r="R966" s="17">
        <f t="shared" si="205"/>
        <v>89868.222183561491</v>
      </c>
    </row>
    <row r="967" spans="1:18" x14ac:dyDescent="0.25">
      <c r="A967" s="17">
        <f t="shared" si="196"/>
        <v>2672.2222222222222</v>
      </c>
      <c r="B967" s="4" t="s">
        <v>38</v>
      </c>
      <c r="C967" s="4">
        <v>959</v>
      </c>
      <c r="D967" s="4">
        <v>370</v>
      </c>
      <c r="E967" s="11">
        <v>26</v>
      </c>
      <c r="F967" s="17">
        <f t="shared" si="206"/>
        <v>0.58333333333333326</v>
      </c>
      <c r="G967" s="17">
        <f t="shared" si="207"/>
        <v>2.0999999999999996</v>
      </c>
      <c r="H967" s="17">
        <f t="shared" si="197"/>
        <v>7.2222222222222223</v>
      </c>
      <c r="I967">
        <f t="shared" si="198"/>
        <v>1084.9999999999998</v>
      </c>
      <c r="J967">
        <f t="shared" si="199"/>
        <v>346.68539999999996</v>
      </c>
      <c r="K967">
        <f t="shared" si="200"/>
        <v>3.369022222222223</v>
      </c>
      <c r="L967" s="17">
        <f t="shared" si="201"/>
        <v>1435.054422222222</v>
      </c>
      <c r="M967" s="26">
        <f t="shared" si="202"/>
        <v>1435.054422222222</v>
      </c>
      <c r="N967">
        <f t="shared" si="203"/>
        <v>3834784.3171604932</v>
      </c>
      <c r="O967" s="18">
        <f t="shared" si="208"/>
        <v>541172214.72269309</v>
      </c>
      <c r="P967" s="18">
        <f t="shared" si="204"/>
        <v>48509.259259259255</v>
      </c>
      <c r="Q967" s="17">
        <f t="shared" si="209"/>
        <v>86138965.902777836</v>
      </c>
      <c r="R967" s="17">
        <f t="shared" si="205"/>
        <v>89821.653704669283</v>
      </c>
    </row>
    <row r="968" spans="1:18" x14ac:dyDescent="0.25">
      <c r="A968" s="17">
        <f t="shared" si="196"/>
        <v>3019.5277777777778</v>
      </c>
      <c r="B968" s="4" t="s">
        <v>38</v>
      </c>
      <c r="C968" s="4">
        <v>960</v>
      </c>
      <c r="D968" s="4">
        <v>371</v>
      </c>
      <c r="E968" s="11">
        <v>29.3</v>
      </c>
      <c r="F968" s="17">
        <f t="shared" si="206"/>
        <v>1.1944444444444446</v>
      </c>
      <c r="G968" s="17">
        <f t="shared" si="207"/>
        <v>4.3000000000000007</v>
      </c>
      <c r="H968" s="17">
        <f t="shared" si="197"/>
        <v>8.1388888888888893</v>
      </c>
      <c r="I968">
        <f t="shared" si="198"/>
        <v>2221.666666666667</v>
      </c>
      <c r="J968">
        <f t="shared" si="199"/>
        <v>346.68539999999996</v>
      </c>
      <c r="K968">
        <f t="shared" si="200"/>
        <v>3.7966288888888902</v>
      </c>
      <c r="L968" s="17">
        <f t="shared" si="201"/>
        <v>2572.1486955555556</v>
      </c>
      <c r="M968" s="26">
        <f t="shared" si="202"/>
        <v>2572.1486955555556</v>
      </c>
      <c r="N968">
        <f t="shared" si="203"/>
        <v>7766674.4348048773</v>
      </c>
      <c r="O968" s="18">
        <f t="shared" si="208"/>
        <v>545006999.03985357</v>
      </c>
      <c r="P968" s="18">
        <f t="shared" si="204"/>
        <v>61604.606481481482</v>
      </c>
      <c r="Q968" s="17">
        <f t="shared" si="209"/>
        <v>86187475.162037089</v>
      </c>
      <c r="R968" s="17">
        <f t="shared" si="205"/>
        <v>89778.619960455297</v>
      </c>
    </row>
    <row r="969" spans="1:18" x14ac:dyDescent="0.25">
      <c r="A969" s="17">
        <f t="shared" ref="A969:A1032" si="210">(E969/3.6)*D969</f>
        <v>3575.333333333333</v>
      </c>
      <c r="B969" s="4" t="s">
        <v>38</v>
      </c>
      <c r="C969" s="4">
        <v>961</v>
      </c>
      <c r="D969" s="4">
        <v>372</v>
      </c>
      <c r="E969" s="11">
        <v>34.6</v>
      </c>
      <c r="F969" s="17">
        <f t="shared" si="206"/>
        <v>1.5416666666666663</v>
      </c>
      <c r="G969" s="17">
        <f t="shared" si="207"/>
        <v>5.5499999999999989</v>
      </c>
      <c r="H969" s="17">
        <f t="shared" ref="H969:H1032" si="211">SUM(E969/3.6)</f>
        <v>9.6111111111111107</v>
      </c>
      <c r="I969">
        <f t="shared" ref="I969:I1032" si="212">SUM($J$2*F969)</f>
        <v>2867.4999999999991</v>
      </c>
      <c r="J969">
        <f t="shared" ref="J969:J1032" si="213">$J$4*$J$2*9.81</f>
        <v>346.68539999999996</v>
      </c>
      <c r="K969">
        <f t="shared" ref="K969:K1032" si="214">SUM(0.5*$J$5*$J$3*$M$2*H969)</f>
        <v>4.4833911111111124</v>
      </c>
      <c r="L969" s="17">
        <f t="shared" ref="L969:L1032" si="215">SUM(I969+J969+K969)</f>
        <v>3218.6687911111098</v>
      </c>
      <c r="M969" s="26">
        <f t="shared" ref="M969:M1032" si="216">SUM(J969+K969)+($J$2*F969)</f>
        <v>3218.6687911111103</v>
      </c>
      <c r="N969">
        <f t="shared" ref="N969:N1032" si="217">M969*A969</f>
        <v>11507813.817819254</v>
      </c>
      <c r="O969" s="18">
        <f t="shared" si="208"/>
        <v>552773673.47465849</v>
      </c>
      <c r="P969" s="18">
        <f t="shared" ref="P969:P1032" si="218">0.5*$J$2*(H969^2)</f>
        <v>85907.314814814818</v>
      </c>
      <c r="Q969" s="17">
        <f t="shared" si="209"/>
        <v>86249079.768518567</v>
      </c>
      <c r="R969" s="17">
        <f t="shared" ref="R969:R1032" si="219">Q969/C969</f>
        <v>89749.302568697778</v>
      </c>
    </row>
    <row r="970" spans="1:18" x14ac:dyDescent="0.25">
      <c r="A970" s="17">
        <f t="shared" si="210"/>
        <v>4185.8888888888887</v>
      </c>
      <c r="B970" s="4" t="s">
        <v>38</v>
      </c>
      <c r="C970" s="4">
        <v>962</v>
      </c>
      <c r="D970" s="4">
        <v>373</v>
      </c>
      <c r="E970" s="11">
        <v>40.4</v>
      </c>
      <c r="F970" s="17">
        <f t="shared" ref="F970:F1033" si="220">($E971-$E969)/2/3.6</f>
        <v>1.4861111111111105</v>
      </c>
      <c r="G970" s="17">
        <f t="shared" ref="G970:G1033" si="221">($E971-$E969)/2</f>
        <v>5.3499999999999979</v>
      </c>
      <c r="H970" s="17">
        <f t="shared" si="211"/>
        <v>11.222222222222221</v>
      </c>
      <c r="I970">
        <f t="shared" si="212"/>
        <v>2764.1666666666656</v>
      </c>
      <c r="J970">
        <f t="shared" si="213"/>
        <v>346.68539999999996</v>
      </c>
      <c r="K970">
        <f t="shared" si="214"/>
        <v>5.2349422222222231</v>
      </c>
      <c r="L970" s="17">
        <f t="shared" si="215"/>
        <v>3116.0870088888878</v>
      </c>
      <c r="M970" s="26">
        <f t="shared" si="216"/>
        <v>3116.0870088888878</v>
      </c>
      <c r="N970">
        <f t="shared" si="217"/>
        <v>13043593.987319008</v>
      </c>
      <c r="O970" s="18">
        <f t="shared" ref="O970:O1033" si="222">SUM(O969+N969)</f>
        <v>564281487.29247773</v>
      </c>
      <c r="P970" s="18">
        <f t="shared" si="218"/>
        <v>117122.59259259257</v>
      </c>
      <c r="Q970" s="17">
        <f t="shared" ref="Q970:Q1033" si="223">SUM(Q969+P969)</f>
        <v>86334987.083333388</v>
      </c>
      <c r="R970" s="17">
        <f t="shared" si="219"/>
        <v>89745.30881843387</v>
      </c>
    </row>
    <row r="971" spans="1:18" x14ac:dyDescent="0.25">
      <c r="A971" s="17">
        <f t="shared" si="210"/>
        <v>4706.1666666666661</v>
      </c>
      <c r="B971" s="4" t="s">
        <v>38</v>
      </c>
      <c r="C971" s="4">
        <v>963</v>
      </c>
      <c r="D971" s="4">
        <v>374</v>
      </c>
      <c r="E971" s="11">
        <v>45.3</v>
      </c>
      <c r="F971" s="17">
        <f t="shared" si="220"/>
        <v>1.1944444444444446</v>
      </c>
      <c r="G971" s="17">
        <f t="shared" si="221"/>
        <v>4.3000000000000007</v>
      </c>
      <c r="H971" s="17">
        <f t="shared" si="211"/>
        <v>12.583333333333332</v>
      </c>
      <c r="I971">
        <f t="shared" si="212"/>
        <v>2221.666666666667</v>
      </c>
      <c r="J971">
        <f t="shared" si="213"/>
        <v>346.68539999999996</v>
      </c>
      <c r="K971">
        <f t="shared" si="214"/>
        <v>5.8698733333333344</v>
      </c>
      <c r="L971" s="17">
        <f t="shared" si="215"/>
        <v>2574.2219400000004</v>
      </c>
      <c r="M971" s="26">
        <f t="shared" si="216"/>
        <v>2574.2219400000004</v>
      </c>
      <c r="N971">
        <f t="shared" si="217"/>
        <v>12114717.48663</v>
      </c>
      <c r="O971" s="18">
        <f t="shared" si="222"/>
        <v>577325081.27979672</v>
      </c>
      <c r="P971" s="18">
        <f t="shared" si="218"/>
        <v>147256.45833333331</v>
      </c>
      <c r="Q971" s="17">
        <f t="shared" si="223"/>
        <v>86452109.675925985</v>
      </c>
      <c r="R971" s="17">
        <f t="shared" si="219"/>
        <v>89773.737981231548</v>
      </c>
    </row>
    <row r="972" spans="1:18" x14ac:dyDescent="0.25">
      <c r="A972" s="17">
        <f t="shared" si="210"/>
        <v>5104.166666666667</v>
      </c>
      <c r="B972" s="4" t="s">
        <v>38</v>
      </c>
      <c r="C972" s="4">
        <v>964</v>
      </c>
      <c r="D972" s="4">
        <v>375</v>
      </c>
      <c r="E972" s="11">
        <v>49</v>
      </c>
      <c r="F972" s="17">
        <f t="shared" si="220"/>
        <v>0.80555555555555614</v>
      </c>
      <c r="G972" s="17">
        <f t="shared" si="221"/>
        <v>2.9000000000000021</v>
      </c>
      <c r="H972" s="17">
        <f t="shared" si="211"/>
        <v>13.611111111111111</v>
      </c>
      <c r="I972">
        <f t="shared" si="212"/>
        <v>1498.3333333333344</v>
      </c>
      <c r="J972">
        <f t="shared" si="213"/>
        <v>346.68539999999996</v>
      </c>
      <c r="K972">
        <f t="shared" si="214"/>
        <v>6.3493111111111125</v>
      </c>
      <c r="L972" s="17">
        <f t="shared" si="215"/>
        <v>1851.3680444444453</v>
      </c>
      <c r="M972" s="26">
        <f t="shared" si="216"/>
        <v>1851.3680444444453</v>
      </c>
      <c r="N972">
        <f t="shared" si="217"/>
        <v>9449691.0601851903</v>
      </c>
      <c r="O972" s="18">
        <f t="shared" si="222"/>
        <v>589439798.76642668</v>
      </c>
      <c r="P972" s="18">
        <f t="shared" si="218"/>
        <v>172293.98148148146</v>
      </c>
      <c r="Q972" s="17">
        <f t="shared" si="223"/>
        <v>86599366.134259313</v>
      </c>
      <c r="R972" s="17">
        <f t="shared" si="219"/>
        <v>89833.367359190161</v>
      </c>
    </row>
    <row r="973" spans="1:18" x14ac:dyDescent="0.25">
      <c r="A973" s="17">
        <f t="shared" si="210"/>
        <v>5337.1111111111113</v>
      </c>
      <c r="B973" s="4" t="s">
        <v>38</v>
      </c>
      <c r="C973" s="4">
        <v>965</v>
      </c>
      <c r="D973" s="4">
        <v>376</v>
      </c>
      <c r="E973" s="11">
        <v>51.1</v>
      </c>
      <c r="F973" s="17">
        <f t="shared" si="220"/>
        <v>0.43055555555555575</v>
      </c>
      <c r="G973" s="17">
        <f t="shared" si="221"/>
        <v>1.5500000000000007</v>
      </c>
      <c r="H973" s="17">
        <f t="shared" si="211"/>
        <v>14.194444444444445</v>
      </c>
      <c r="I973">
        <f t="shared" si="212"/>
        <v>800.83333333333371</v>
      </c>
      <c r="J973">
        <f t="shared" si="213"/>
        <v>346.68539999999996</v>
      </c>
      <c r="K973">
        <f t="shared" si="214"/>
        <v>6.6214244444444459</v>
      </c>
      <c r="L973" s="17">
        <f t="shared" si="215"/>
        <v>1154.1401577777783</v>
      </c>
      <c r="M973" s="26">
        <f t="shared" si="216"/>
        <v>1154.1401577777781</v>
      </c>
      <c r="N973">
        <f t="shared" si="217"/>
        <v>6159774.2598553104</v>
      </c>
      <c r="O973" s="18">
        <f t="shared" si="222"/>
        <v>598889489.82661188</v>
      </c>
      <c r="P973" s="18">
        <f t="shared" si="218"/>
        <v>187378.49537037036</v>
      </c>
      <c r="Q973" s="17">
        <f t="shared" si="223"/>
        <v>86771660.115740791</v>
      </c>
      <c r="R973" s="17">
        <f t="shared" si="219"/>
        <v>89918.818772788378</v>
      </c>
    </row>
    <row r="974" spans="1:18" x14ac:dyDescent="0.25">
      <c r="A974" s="17">
        <f t="shared" si="210"/>
        <v>5456.0277777777774</v>
      </c>
      <c r="B974" s="4" t="s">
        <v>38</v>
      </c>
      <c r="C974" s="4">
        <v>966</v>
      </c>
      <c r="D974" s="4">
        <v>377</v>
      </c>
      <c r="E974" s="11">
        <v>52.1</v>
      </c>
      <c r="F974" s="17">
        <f t="shared" si="220"/>
        <v>0.15277777777777798</v>
      </c>
      <c r="G974" s="17">
        <f t="shared" si="221"/>
        <v>0.55000000000000071</v>
      </c>
      <c r="H974" s="17">
        <f t="shared" si="211"/>
        <v>14.472222222222221</v>
      </c>
      <c r="I974">
        <f t="shared" si="212"/>
        <v>284.16666666666703</v>
      </c>
      <c r="J974">
        <f t="shared" si="213"/>
        <v>346.68539999999996</v>
      </c>
      <c r="K974">
        <f t="shared" si="214"/>
        <v>6.7510022222222235</v>
      </c>
      <c r="L974" s="17">
        <f t="shared" si="215"/>
        <v>637.60306888888931</v>
      </c>
      <c r="M974" s="26">
        <f t="shared" si="216"/>
        <v>637.6030688888892</v>
      </c>
      <c r="N974">
        <f t="shared" si="217"/>
        <v>3478780.055054137</v>
      </c>
      <c r="O974" s="18">
        <f t="shared" si="222"/>
        <v>605049264.08646715</v>
      </c>
      <c r="P974" s="18">
        <f t="shared" si="218"/>
        <v>194784.0509259259</v>
      </c>
      <c r="Q974" s="17">
        <f t="shared" si="223"/>
        <v>86959038.611111164</v>
      </c>
      <c r="R974" s="17">
        <f t="shared" si="219"/>
        <v>90019.708707154408</v>
      </c>
    </row>
    <row r="975" spans="1:18" x14ac:dyDescent="0.25">
      <c r="A975" s="17">
        <f t="shared" si="210"/>
        <v>5481</v>
      </c>
      <c r="B975" s="4" t="s">
        <v>38</v>
      </c>
      <c r="C975" s="4">
        <v>967</v>
      </c>
      <c r="D975" s="4">
        <v>378</v>
      </c>
      <c r="E975" s="11">
        <v>52.2</v>
      </c>
      <c r="F975" s="17">
        <f t="shared" si="220"/>
        <v>0</v>
      </c>
      <c r="G975" s="17">
        <f t="shared" si="221"/>
        <v>0</v>
      </c>
      <c r="H975" s="17">
        <f t="shared" si="211"/>
        <v>14.5</v>
      </c>
      <c r="I975">
        <f t="shared" si="212"/>
        <v>0</v>
      </c>
      <c r="J975">
        <f t="shared" si="213"/>
        <v>346.68539999999996</v>
      </c>
      <c r="K975">
        <f t="shared" si="214"/>
        <v>6.7639600000000017</v>
      </c>
      <c r="L975" s="17">
        <f t="shared" si="215"/>
        <v>353.44935999999996</v>
      </c>
      <c r="M975" s="26">
        <f t="shared" si="216"/>
        <v>353.44935999999996</v>
      </c>
      <c r="N975">
        <f t="shared" si="217"/>
        <v>1937255.9421599999</v>
      </c>
      <c r="O975" s="18">
        <f t="shared" si="222"/>
        <v>608528044.14152133</v>
      </c>
      <c r="P975" s="18">
        <f t="shared" si="218"/>
        <v>195532.5</v>
      </c>
      <c r="Q975" s="17">
        <f t="shared" si="223"/>
        <v>87153822.662037089</v>
      </c>
      <c r="R975" s="17">
        <f t="shared" si="219"/>
        <v>90128.048254433394</v>
      </c>
    </row>
    <row r="976" spans="1:18" x14ac:dyDescent="0.25">
      <c r="A976" s="17">
        <f t="shared" si="210"/>
        <v>5484.9722222222217</v>
      </c>
      <c r="B976" s="4" t="s">
        <v>38</v>
      </c>
      <c r="C976" s="4">
        <v>968</v>
      </c>
      <c r="D976" s="4">
        <v>379</v>
      </c>
      <c r="E976" s="11">
        <v>52.1</v>
      </c>
      <c r="F976" s="17">
        <f t="shared" si="220"/>
        <v>-6.9444444444444448E-2</v>
      </c>
      <c r="G976" s="17">
        <f t="shared" si="221"/>
        <v>-0.25</v>
      </c>
      <c r="H976" s="17">
        <f t="shared" si="211"/>
        <v>14.472222222222221</v>
      </c>
      <c r="I976">
        <f t="shared" si="212"/>
        <v>-129.16666666666669</v>
      </c>
      <c r="J976">
        <f t="shared" si="213"/>
        <v>346.68539999999996</v>
      </c>
      <c r="K976">
        <f t="shared" si="214"/>
        <v>6.7510022222222235</v>
      </c>
      <c r="L976" s="17">
        <f t="shared" si="215"/>
        <v>224.26973555555549</v>
      </c>
      <c r="M976" s="26">
        <f t="shared" si="216"/>
        <v>224.26973555555549</v>
      </c>
      <c r="N976">
        <f t="shared" si="217"/>
        <v>1230113.2698073452</v>
      </c>
      <c r="O976" s="18">
        <f t="shared" si="222"/>
        <v>610465300.08368134</v>
      </c>
      <c r="P976" s="18">
        <f t="shared" si="218"/>
        <v>194784.0509259259</v>
      </c>
      <c r="Q976" s="17">
        <f t="shared" si="223"/>
        <v>87349355.162037089</v>
      </c>
      <c r="R976" s="17">
        <f t="shared" si="219"/>
        <v>90236.93715086476</v>
      </c>
    </row>
    <row r="977" spans="1:18" x14ac:dyDescent="0.25">
      <c r="A977" s="17">
        <f t="shared" si="210"/>
        <v>5457.2222222222217</v>
      </c>
      <c r="B977" s="4" t="s">
        <v>38</v>
      </c>
      <c r="C977" s="4">
        <v>969</v>
      </c>
      <c r="D977" s="4">
        <v>380</v>
      </c>
      <c r="E977" s="11">
        <v>51.7</v>
      </c>
      <c r="F977" s="17">
        <f t="shared" si="220"/>
        <v>-0.16666666666666705</v>
      </c>
      <c r="G977" s="17">
        <f t="shared" si="221"/>
        <v>-0.60000000000000142</v>
      </c>
      <c r="H977" s="17">
        <f t="shared" si="211"/>
        <v>14.361111111111111</v>
      </c>
      <c r="I977">
        <f t="shared" si="212"/>
        <v>-310.00000000000068</v>
      </c>
      <c r="J977">
        <f t="shared" si="213"/>
        <v>346.68539999999996</v>
      </c>
      <c r="K977">
        <f t="shared" si="214"/>
        <v>6.699171111111113</v>
      </c>
      <c r="L977" s="17">
        <f t="shared" si="215"/>
        <v>43.38457111111039</v>
      </c>
      <c r="M977" s="26">
        <f t="shared" si="216"/>
        <v>43.384571111110404</v>
      </c>
      <c r="N977">
        <f t="shared" si="217"/>
        <v>236759.24556913192</v>
      </c>
      <c r="O977" s="18">
        <f t="shared" si="222"/>
        <v>611695413.35348868</v>
      </c>
      <c r="P977" s="18">
        <f t="shared" si="218"/>
        <v>191804.60648148149</v>
      </c>
      <c r="Q977" s="17">
        <f t="shared" si="223"/>
        <v>87544139.212963015</v>
      </c>
      <c r="R977" s="17">
        <f t="shared" si="219"/>
        <v>90344.828909146556</v>
      </c>
    </row>
    <row r="978" spans="1:18" x14ac:dyDescent="0.25">
      <c r="A978" s="17">
        <f t="shared" si="210"/>
        <v>5386.9166666666661</v>
      </c>
      <c r="B978" s="4" t="s">
        <v>38</v>
      </c>
      <c r="C978" s="4">
        <v>970</v>
      </c>
      <c r="D978" s="4">
        <v>381</v>
      </c>
      <c r="E978" s="11">
        <v>50.9</v>
      </c>
      <c r="F978" s="17">
        <f t="shared" si="220"/>
        <v>-0.34722222222222221</v>
      </c>
      <c r="G978" s="17">
        <f t="shared" si="221"/>
        <v>-1.25</v>
      </c>
      <c r="H978" s="17">
        <f t="shared" si="211"/>
        <v>14.138888888888888</v>
      </c>
      <c r="I978">
        <f t="shared" si="212"/>
        <v>-645.83333333333326</v>
      </c>
      <c r="J978">
        <f t="shared" si="213"/>
        <v>346.68539999999996</v>
      </c>
      <c r="K978">
        <f t="shared" si="214"/>
        <v>6.5955088888888902</v>
      </c>
      <c r="L978" s="17">
        <f t="shared" si="215"/>
        <v>-292.5524244444444</v>
      </c>
      <c r="M978" s="26">
        <f t="shared" si="216"/>
        <v>-292.5524244444444</v>
      </c>
      <c r="N978">
        <f t="shared" si="217"/>
        <v>-1575955.5311135182</v>
      </c>
      <c r="O978" s="18">
        <f t="shared" si="222"/>
        <v>611932172.59905779</v>
      </c>
      <c r="P978" s="18">
        <f t="shared" si="218"/>
        <v>185914.60648148146</v>
      </c>
      <c r="Q978" s="17">
        <f t="shared" si="223"/>
        <v>87735943.819444492</v>
      </c>
      <c r="R978" s="17">
        <f t="shared" si="219"/>
        <v>90449.42661798402</v>
      </c>
    </row>
    <row r="979" spans="1:18" x14ac:dyDescent="0.25">
      <c r="A979" s="17">
        <f t="shared" si="210"/>
        <v>5220.666666666667</v>
      </c>
      <c r="B979" s="4" t="s">
        <v>38</v>
      </c>
      <c r="C979" s="4">
        <v>971</v>
      </c>
      <c r="D979" s="4">
        <v>382</v>
      </c>
      <c r="E979" s="11">
        <v>49.2</v>
      </c>
      <c r="F979" s="17">
        <f t="shared" si="220"/>
        <v>-0.69444444444444442</v>
      </c>
      <c r="G979" s="17">
        <f t="shared" si="221"/>
        <v>-2.5</v>
      </c>
      <c r="H979" s="17">
        <f t="shared" si="211"/>
        <v>13.666666666666668</v>
      </c>
      <c r="I979">
        <f t="shared" si="212"/>
        <v>-1291.6666666666665</v>
      </c>
      <c r="J979">
        <f t="shared" si="213"/>
        <v>346.68539999999996</v>
      </c>
      <c r="K979">
        <f t="shared" si="214"/>
        <v>6.375226666666669</v>
      </c>
      <c r="L979" s="17">
        <f t="shared" si="215"/>
        <v>-938.60603999999989</v>
      </c>
      <c r="M979" s="26">
        <f t="shared" si="216"/>
        <v>-938.60603999999989</v>
      </c>
      <c r="N979">
        <f t="shared" si="217"/>
        <v>-4900149.2661600001</v>
      </c>
      <c r="O979" s="18">
        <f t="shared" si="222"/>
        <v>610356217.06794429</v>
      </c>
      <c r="P979" s="18">
        <f t="shared" si="218"/>
        <v>173703.33333333334</v>
      </c>
      <c r="Q979" s="17">
        <f t="shared" si="223"/>
        <v>87921858.42592597</v>
      </c>
      <c r="R979" s="17">
        <f t="shared" si="219"/>
        <v>90547.742972117368</v>
      </c>
    </row>
    <row r="980" spans="1:18" x14ac:dyDescent="0.25">
      <c r="A980" s="17">
        <f t="shared" si="210"/>
        <v>4883.25</v>
      </c>
      <c r="B980" s="4" t="s">
        <v>38</v>
      </c>
      <c r="C980" s="4">
        <v>972</v>
      </c>
      <c r="D980" s="4">
        <v>383</v>
      </c>
      <c r="E980" s="11">
        <v>45.9</v>
      </c>
      <c r="F980" s="17">
        <f t="shared" si="220"/>
        <v>-1.1944444444444446</v>
      </c>
      <c r="G980" s="17">
        <f t="shared" si="221"/>
        <v>-4.3000000000000007</v>
      </c>
      <c r="H980" s="17">
        <f t="shared" si="211"/>
        <v>12.75</v>
      </c>
      <c r="I980">
        <f t="shared" si="212"/>
        <v>-2221.666666666667</v>
      </c>
      <c r="J980">
        <f t="shared" si="213"/>
        <v>346.68539999999996</v>
      </c>
      <c r="K980">
        <f t="shared" si="214"/>
        <v>5.9476200000000015</v>
      </c>
      <c r="L980" s="17">
        <f t="shared" si="215"/>
        <v>-1869.0336466666672</v>
      </c>
      <c r="M980" s="26">
        <f t="shared" si="216"/>
        <v>-1869.033646666667</v>
      </c>
      <c r="N980">
        <f t="shared" si="217"/>
        <v>-9126958.5550850015</v>
      </c>
      <c r="O980" s="18">
        <f t="shared" si="222"/>
        <v>605456067.80178428</v>
      </c>
      <c r="P980" s="18">
        <f t="shared" si="218"/>
        <v>151183.125</v>
      </c>
      <c r="Q980" s="17">
        <f t="shared" si="223"/>
        <v>88095561.759259298</v>
      </c>
      <c r="R980" s="17">
        <f t="shared" si="219"/>
        <v>90633.293991007507</v>
      </c>
    </row>
    <row r="981" spans="1:18" x14ac:dyDescent="0.25">
      <c r="A981" s="17">
        <f t="shared" si="210"/>
        <v>4330.666666666667</v>
      </c>
      <c r="B981" s="4" t="s">
        <v>38</v>
      </c>
      <c r="C981" s="4">
        <v>973</v>
      </c>
      <c r="D981" s="4">
        <v>384</v>
      </c>
      <c r="E981" s="11">
        <v>40.6</v>
      </c>
      <c r="F981" s="17">
        <f t="shared" si="220"/>
        <v>-1.4722222222222223</v>
      </c>
      <c r="G981" s="17">
        <f t="shared" si="221"/>
        <v>-5.3000000000000007</v>
      </c>
      <c r="H981" s="17">
        <f t="shared" si="211"/>
        <v>11.277777777777779</v>
      </c>
      <c r="I981">
        <f t="shared" si="212"/>
        <v>-2738.3333333333335</v>
      </c>
      <c r="J981">
        <f t="shared" si="213"/>
        <v>346.68539999999996</v>
      </c>
      <c r="K981">
        <f t="shared" si="214"/>
        <v>5.2608577777777796</v>
      </c>
      <c r="L981" s="17">
        <f t="shared" si="215"/>
        <v>-2386.3870755555558</v>
      </c>
      <c r="M981" s="26">
        <f t="shared" si="216"/>
        <v>-2386.3870755555558</v>
      </c>
      <c r="N981">
        <f t="shared" si="217"/>
        <v>-10334646.961872594</v>
      </c>
      <c r="O981" s="18">
        <f t="shared" si="222"/>
        <v>596329109.24669933</v>
      </c>
      <c r="P981" s="18">
        <f t="shared" si="218"/>
        <v>118285.09259259261</v>
      </c>
      <c r="Q981" s="17">
        <f t="shared" si="223"/>
        <v>88246744.884259298</v>
      </c>
      <c r="R981" s="17">
        <f t="shared" si="219"/>
        <v>90695.524033154463</v>
      </c>
    </row>
    <row r="982" spans="1:18" x14ac:dyDescent="0.25">
      <c r="A982" s="17">
        <f t="shared" si="210"/>
        <v>3775.1388888888887</v>
      </c>
      <c r="B982" s="4" t="s">
        <v>38</v>
      </c>
      <c r="C982" s="4">
        <v>974</v>
      </c>
      <c r="D982" s="4">
        <v>385</v>
      </c>
      <c r="E982" s="11">
        <v>35.299999999999997</v>
      </c>
      <c r="F982" s="17">
        <f t="shared" si="220"/>
        <v>-1.4722222222222223</v>
      </c>
      <c r="G982" s="17">
        <f t="shared" si="221"/>
        <v>-5.3000000000000007</v>
      </c>
      <c r="H982" s="17">
        <f t="shared" si="211"/>
        <v>9.8055555555555554</v>
      </c>
      <c r="I982">
        <f t="shared" si="212"/>
        <v>-2738.3333333333335</v>
      </c>
      <c r="J982">
        <f t="shared" si="213"/>
        <v>346.68539999999996</v>
      </c>
      <c r="K982">
        <f t="shared" si="214"/>
        <v>4.5740955555555569</v>
      </c>
      <c r="L982" s="17">
        <f t="shared" si="215"/>
        <v>-2387.073837777778</v>
      </c>
      <c r="M982" s="26">
        <f t="shared" si="216"/>
        <v>-2387.073837777778</v>
      </c>
      <c r="N982">
        <f t="shared" si="217"/>
        <v>-9011535.2756441366</v>
      </c>
      <c r="O982" s="18">
        <f t="shared" si="222"/>
        <v>585994462.28482676</v>
      </c>
      <c r="P982" s="18">
        <f t="shared" si="218"/>
        <v>89418.495370370365</v>
      </c>
      <c r="Q982" s="17">
        <f t="shared" si="223"/>
        <v>88365029.976851895</v>
      </c>
      <c r="R982" s="17">
        <f t="shared" si="219"/>
        <v>90723.850078903386</v>
      </c>
    </row>
    <row r="983" spans="1:18" x14ac:dyDescent="0.25">
      <c r="A983" s="17">
        <f t="shared" si="210"/>
        <v>3216.666666666667</v>
      </c>
      <c r="B983" s="4" t="s">
        <v>38</v>
      </c>
      <c r="C983" s="4">
        <v>975</v>
      </c>
      <c r="D983" s="4">
        <v>386</v>
      </c>
      <c r="E983" s="11">
        <v>30</v>
      </c>
      <c r="F983" s="17">
        <f t="shared" si="220"/>
        <v>-1.4722222222222219</v>
      </c>
      <c r="G983" s="17">
        <f t="shared" si="221"/>
        <v>-5.2999999999999989</v>
      </c>
      <c r="H983" s="17">
        <f t="shared" si="211"/>
        <v>8.3333333333333339</v>
      </c>
      <c r="I983">
        <f t="shared" si="212"/>
        <v>-2738.3333333333326</v>
      </c>
      <c r="J983">
        <f t="shared" si="213"/>
        <v>346.68539999999996</v>
      </c>
      <c r="K983">
        <f t="shared" si="214"/>
        <v>3.8873333333333346</v>
      </c>
      <c r="L983" s="17">
        <f t="shared" si="215"/>
        <v>-2387.7605999999996</v>
      </c>
      <c r="M983" s="26">
        <f t="shared" si="216"/>
        <v>-2387.7605999999992</v>
      </c>
      <c r="N983">
        <f t="shared" si="217"/>
        <v>-7680629.9299999978</v>
      </c>
      <c r="O983" s="18">
        <f t="shared" si="222"/>
        <v>576982927.00918257</v>
      </c>
      <c r="P983" s="18">
        <f t="shared" si="218"/>
        <v>64583.333333333343</v>
      </c>
      <c r="Q983" s="17">
        <f t="shared" si="223"/>
        <v>88454448.472222269</v>
      </c>
      <c r="R983" s="17">
        <f t="shared" si="219"/>
        <v>90722.511253561301</v>
      </c>
    </row>
    <row r="984" spans="1:18" x14ac:dyDescent="0.25">
      <c r="A984" s="17">
        <f t="shared" si="210"/>
        <v>2655.25</v>
      </c>
      <c r="B984" s="4" t="s">
        <v>38</v>
      </c>
      <c r="C984" s="4">
        <v>976</v>
      </c>
      <c r="D984" s="4">
        <v>387</v>
      </c>
      <c r="E984" s="11">
        <v>24.7</v>
      </c>
      <c r="F984" s="17">
        <f t="shared" si="220"/>
        <v>-1.4861111111111109</v>
      </c>
      <c r="G984" s="17">
        <f t="shared" si="221"/>
        <v>-5.35</v>
      </c>
      <c r="H984" s="17">
        <f t="shared" si="211"/>
        <v>6.8611111111111107</v>
      </c>
      <c r="I984">
        <f t="shared" si="212"/>
        <v>-2764.1666666666665</v>
      </c>
      <c r="J984">
        <f t="shared" si="213"/>
        <v>346.68539999999996</v>
      </c>
      <c r="K984">
        <f t="shared" si="214"/>
        <v>3.2005711111111119</v>
      </c>
      <c r="L984" s="17">
        <f t="shared" si="215"/>
        <v>-2414.2806955555557</v>
      </c>
      <c r="M984" s="26">
        <f t="shared" si="216"/>
        <v>-2414.2806955555552</v>
      </c>
      <c r="N984">
        <f t="shared" si="217"/>
        <v>-6410518.8168738876</v>
      </c>
      <c r="O984" s="18">
        <f t="shared" si="222"/>
        <v>569302297.07918262</v>
      </c>
      <c r="P984" s="18">
        <f t="shared" si="218"/>
        <v>43779.606481481474</v>
      </c>
      <c r="Q984" s="17">
        <f t="shared" si="223"/>
        <v>88519031.805555597</v>
      </c>
      <c r="R984" s="17">
        <f t="shared" si="219"/>
        <v>90695.729308970898</v>
      </c>
    </row>
    <row r="985" spans="1:18" x14ac:dyDescent="0.25">
      <c r="A985" s="17">
        <f t="shared" si="210"/>
        <v>2080.1111111111113</v>
      </c>
      <c r="B985" s="4" t="s">
        <v>38</v>
      </c>
      <c r="C985" s="4">
        <v>977</v>
      </c>
      <c r="D985" s="4">
        <v>388</v>
      </c>
      <c r="E985" s="11">
        <v>19.3</v>
      </c>
      <c r="F985" s="17">
        <f t="shared" si="220"/>
        <v>-1.2083333333333333</v>
      </c>
      <c r="G985" s="17">
        <f t="shared" si="221"/>
        <v>-4.3499999999999996</v>
      </c>
      <c r="H985" s="17">
        <f t="shared" si="211"/>
        <v>5.3611111111111116</v>
      </c>
      <c r="I985">
        <f t="shared" si="212"/>
        <v>-2247.5</v>
      </c>
      <c r="J985">
        <f t="shared" si="213"/>
        <v>346.68539999999996</v>
      </c>
      <c r="K985">
        <f t="shared" si="214"/>
        <v>2.5008511111111118</v>
      </c>
      <c r="L985" s="17">
        <f t="shared" si="215"/>
        <v>-1898.313748888889</v>
      </c>
      <c r="M985" s="26">
        <f t="shared" si="216"/>
        <v>-1898.313748888889</v>
      </c>
      <c r="N985">
        <f t="shared" si="217"/>
        <v>-3948703.5214387658</v>
      </c>
      <c r="O985" s="18">
        <f t="shared" si="222"/>
        <v>562891778.26230872</v>
      </c>
      <c r="P985" s="18">
        <f t="shared" si="218"/>
        <v>26729.606481481485</v>
      </c>
      <c r="Q985" s="17">
        <f t="shared" si="223"/>
        <v>88562811.412037075</v>
      </c>
      <c r="R985" s="17">
        <f t="shared" si="219"/>
        <v>90647.708712422798</v>
      </c>
    </row>
    <row r="986" spans="1:18" x14ac:dyDescent="0.25">
      <c r="A986" s="17">
        <f t="shared" si="210"/>
        <v>1728.8888888888889</v>
      </c>
      <c r="B986" s="4" t="s">
        <v>38</v>
      </c>
      <c r="C986" s="4">
        <v>978</v>
      </c>
      <c r="D986" s="4">
        <v>389</v>
      </c>
      <c r="E986" s="11">
        <v>16</v>
      </c>
      <c r="F986" s="17">
        <f t="shared" si="220"/>
        <v>-0.84722222222222243</v>
      </c>
      <c r="G986" s="17">
        <f t="shared" si="221"/>
        <v>-3.0500000000000007</v>
      </c>
      <c r="H986" s="17">
        <f t="shared" si="211"/>
        <v>4.4444444444444446</v>
      </c>
      <c r="I986">
        <f t="shared" si="212"/>
        <v>-1575.8333333333337</v>
      </c>
      <c r="J986">
        <f t="shared" si="213"/>
        <v>346.68539999999996</v>
      </c>
      <c r="K986">
        <f t="shared" si="214"/>
        <v>2.0732444444444451</v>
      </c>
      <c r="L986" s="17">
        <f t="shared" si="215"/>
        <v>-1227.0746888888891</v>
      </c>
      <c r="M986" s="26">
        <f t="shared" si="216"/>
        <v>-1227.0746888888893</v>
      </c>
      <c r="N986">
        <f t="shared" si="217"/>
        <v>-2121475.7954567908</v>
      </c>
      <c r="O986" s="18">
        <f t="shared" si="222"/>
        <v>558943074.74087</v>
      </c>
      <c r="P986" s="18">
        <f t="shared" si="218"/>
        <v>18370.370370370372</v>
      </c>
      <c r="Q986" s="17">
        <f t="shared" si="223"/>
        <v>88589541.018518552</v>
      </c>
      <c r="R986" s="17">
        <f t="shared" si="219"/>
        <v>90582.352779671317</v>
      </c>
    </row>
    <row r="987" spans="1:18" x14ac:dyDescent="0.25">
      <c r="A987" s="17">
        <f t="shared" si="210"/>
        <v>1430</v>
      </c>
      <c r="B987" s="4" t="s">
        <v>38</v>
      </c>
      <c r="C987" s="4">
        <v>979</v>
      </c>
      <c r="D987" s="4">
        <v>390</v>
      </c>
      <c r="E987" s="11">
        <v>13.2</v>
      </c>
      <c r="F987" s="17">
        <f t="shared" si="220"/>
        <v>-0.73611111111111116</v>
      </c>
      <c r="G987" s="17">
        <f t="shared" si="221"/>
        <v>-2.6500000000000004</v>
      </c>
      <c r="H987" s="17">
        <f t="shared" si="211"/>
        <v>3.6666666666666665</v>
      </c>
      <c r="I987">
        <f t="shared" si="212"/>
        <v>-1369.1666666666667</v>
      </c>
      <c r="J987">
        <f t="shared" si="213"/>
        <v>346.68539999999996</v>
      </c>
      <c r="K987">
        <f t="shared" si="214"/>
        <v>1.710426666666667</v>
      </c>
      <c r="L987" s="17">
        <f t="shared" si="215"/>
        <v>-1020.7708400000001</v>
      </c>
      <c r="M987" s="26">
        <f t="shared" si="216"/>
        <v>-1020.7708400000001</v>
      </c>
      <c r="N987">
        <f t="shared" si="217"/>
        <v>-1459702.3012000001</v>
      </c>
      <c r="O987" s="18">
        <f t="shared" si="222"/>
        <v>556821598.94541323</v>
      </c>
      <c r="P987" s="18">
        <f t="shared" si="218"/>
        <v>12503.333333333332</v>
      </c>
      <c r="Q987" s="17">
        <f t="shared" si="223"/>
        <v>88607911.388888925</v>
      </c>
      <c r="R987" s="17">
        <f t="shared" si="219"/>
        <v>90508.591817046909</v>
      </c>
    </row>
    <row r="988" spans="1:18" x14ac:dyDescent="0.25">
      <c r="A988" s="17">
        <f t="shared" si="210"/>
        <v>1162.1388888888887</v>
      </c>
      <c r="B988" s="4" t="s">
        <v>38</v>
      </c>
      <c r="C988" s="4">
        <v>980</v>
      </c>
      <c r="D988" s="4">
        <v>391</v>
      </c>
      <c r="E988" s="11">
        <v>10.7</v>
      </c>
      <c r="F988" s="17">
        <f t="shared" si="220"/>
        <v>-0.61111111111111094</v>
      </c>
      <c r="G988" s="17">
        <f t="shared" si="221"/>
        <v>-2.1999999999999993</v>
      </c>
      <c r="H988" s="17">
        <f t="shared" si="211"/>
        <v>2.9722222222222219</v>
      </c>
      <c r="I988">
        <f t="shared" si="212"/>
        <v>-1136.6666666666663</v>
      </c>
      <c r="J988">
        <f t="shared" si="213"/>
        <v>346.68539999999996</v>
      </c>
      <c r="K988">
        <f t="shared" si="214"/>
        <v>1.3864822222222224</v>
      </c>
      <c r="L988" s="17">
        <f t="shared" si="215"/>
        <v>-788.59478444444414</v>
      </c>
      <c r="M988" s="26">
        <f t="shared" si="216"/>
        <v>-788.59478444444403</v>
      </c>
      <c r="N988">
        <f t="shared" si="217"/>
        <v>-916456.66657783883</v>
      </c>
      <c r="O988" s="18">
        <f t="shared" si="222"/>
        <v>555361896.6442132</v>
      </c>
      <c r="P988" s="18">
        <f t="shared" si="218"/>
        <v>8215.7175925925912</v>
      </c>
      <c r="Q988" s="17">
        <f t="shared" si="223"/>
        <v>88620414.722222254</v>
      </c>
      <c r="R988" s="17">
        <f t="shared" si="219"/>
        <v>90428.9946145125</v>
      </c>
    </row>
    <row r="989" spans="1:18" x14ac:dyDescent="0.25">
      <c r="A989" s="17">
        <f t="shared" si="210"/>
        <v>958.22222222222229</v>
      </c>
      <c r="B989" s="4" t="s">
        <v>38</v>
      </c>
      <c r="C989" s="4">
        <v>981</v>
      </c>
      <c r="D989" s="4">
        <v>392</v>
      </c>
      <c r="E989" s="11">
        <v>8.8000000000000007</v>
      </c>
      <c r="F989" s="17">
        <f t="shared" si="220"/>
        <v>-0.48611111111111099</v>
      </c>
      <c r="G989" s="17">
        <f t="shared" si="221"/>
        <v>-1.7499999999999996</v>
      </c>
      <c r="H989" s="17">
        <f t="shared" si="211"/>
        <v>2.4444444444444446</v>
      </c>
      <c r="I989">
        <f t="shared" si="212"/>
        <v>-904.1666666666664</v>
      </c>
      <c r="J989">
        <f t="shared" si="213"/>
        <v>346.68539999999996</v>
      </c>
      <c r="K989">
        <f t="shared" si="214"/>
        <v>1.1402844444444449</v>
      </c>
      <c r="L989" s="17">
        <f t="shared" si="215"/>
        <v>-556.34098222222201</v>
      </c>
      <c r="M989" s="26">
        <f t="shared" si="216"/>
        <v>-556.34098222222201</v>
      </c>
      <c r="N989">
        <f t="shared" si="217"/>
        <v>-533098.29229827144</v>
      </c>
      <c r="O989" s="18">
        <f t="shared" si="222"/>
        <v>554445439.97763538</v>
      </c>
      <c r="P989" s="18">
        <f t="shared" si="218"/>
        <v>5557.0370370370374</v>
      </c>
      <c r="Q989" s="17">
        <f t="shared" si="223"/>
        <v>88628630.439814851</v>
      </c>
      <c r="R989" s="17">
        <f t="shared" si="219"/>
        <v>90345.189031411675</v>
      </c>
    </row>
    <row r="990" spans="1:18" x14ac:dyDescent="0.25">
      <c r="A990" s="17">
        <f t="shared" si="210"/>
        <v>786</v>
      </c>
      <c r="B990" s="4" t="s">
        <v>38</v>
      </c>
      <c r="C990" s="4">
        <v>982</v>
      </c>
      <c r="D990" s="4">
        <v>393</v>
      </c>
      <c r="E990" s="11">
        <v>7.2</v>
      </c>
      <c r="F990" s="17">
        <f t="shared" si="220"/>
        <v>-0.45833333333333343</v>
      </c>
      <c r="G990" s="17">
        <f t="shared" si="221"/>
        <v>-1.6500000000000004</v>
      </c>
      <c r="H990" s="17">
        <f t="shared" si="211"/>
        <v>2</v>
      </c>
      <c r="I990">
        <f t="shared" si="212"/>
        <v>-852.50000000000023</v>
      </c>
      <c r="J990">
        <f t="shared" si="213"/>
        <v>346.68539999999996</v>
      </c>
      <c r="K990">
        <f t="shared" si="214"/>
        <v>0.93296000000000023</v>
      </c>
      <c r="L990" s="17">
        <f t="shared" si="215"/>
        <v>-504.88164000000029</v>
      </c>
      <c r="M990" s="26">
        <f t="shared" si="216"/>
        <v>-504.88164000000029</v>
      </c>
      <c r="N990">
        <f t="shared" si="217"/>
        <v>-396836.96904000023</v>
      </c>
      <c r="O990" s="18">
        <f t="shared" si="222"/>
        <v>553912341.68533707</v>
      </c>
      <c r="P990" s="18">
        <f t="shared" si="218"/>
        <v>3720</v>
      </c>
      <c r="Q990" s="17">
        <f t="shared" si="223"/>
        <v>88634187.476851881</v>
      </c>
      <c r="R990" s="17">
        <f t="shared" si="219"/>
        <v>90258.846717771768</v>
      </c>
    </row>
    <row r="991" spans="1:18" x14ac:dyDescent="0.25">
      <c r="A991" s="17">
        <f t="shared" si="210"/>
        <v>601.94444444444446</v>
      </c>
      <c r="B991" s="4" t="s">
        <v>38</v>
      </c>
      <c r="C991" s="4">
        <v>983</v>
      </c>
      <c r="D991" s="4">
        <v>394</v>
      </c>
      <c r="E991" s="11">
        <v>5.5</v>
      </c>
      <c r="F991" s="17">
        <f t="shared" si="220"/>
        <v>-0.55555555555555558</v>
      </c>
      <c r="G991" s="17">
        <f t="shared" si="221"/>
        <v>-2</v>
      </c>
      <c r="H991" s="17">
        <f t="shared" si="211"/>
        <v>1.5277777777777777</v>
      </c>
      <c r="I991">
        <f t="shared" si="212"/>
        <v>-1033.3333333333335</v>
      </c>
      <c r="J991">
        <f t="shared" si="213"/>
        <v>346.68539999999996</v>
      </c>
      <c r="K991">
        <f t="shared" si="214"/>
        <v>0.71267777777777797</v>
      </c>
      <c r="L991" s="17">
        <f t="shared" si="215"/>
        <v>-685.93525555555573</v>
      </c>
      <c r="M991" s="26">
        <f t="shared" si="216"/>
        <v>-685.93525555555573</v>
      </c>
      <c r="N991">
        <f t="shared" si="217"/>
        <v>-412894.91633024701</v>
      </c>
      <c r="O991" s="18">
        <f t="shared" si="222"/>
        <v>553515504.71629703</v>
      </c>
      <c r="P991" s="18">
        <f t="shared" si="218"/>
        <v>2170.7175925925926</v>
      </c>
      <c r="Q991" s="17">
        <f t="shared" si="223"/>
        <v>88637907.476851881</v>
      </c>
      <c r="R991" s="17">
        <f t="shared" si="219"/>
        <v>90170.811268414938</v>
      </c>
    </row>
    <row r="992" spans="1:18" x14ac:dyDescent="0.25">
      <c r="A992" s="17">
        <f t="shared" si="210"/>
        <v>351.11111111111114</v>
      </c>
      <c r="B992" s="4" t="s">
        <v>38</v>
      </c>
      <c r="C992" s="4">
        <v>984</v>
      </c>
      <c r="D992" s="4">
        <v>395</v>
      </c>
      <c r="E992" s="11">
        <v>3.2</v>
      </c>
      <c r="F992" s="17">
        <f t="shared" si="220"/>
        <v>-0.61111111111111116</v>
      </c>
      <c r="G992" s="17">
        <f t="shared" si="221"/>
        <v>-2.2000000000000002</v>
      </c>
      <c r="H992" s="17">
        <f t="shared" si="211"/>
        <v>0.88888888888888895</v>
      </c>
      <c r="I992">
        <f t="shared" si="212"/>
        <v>-1136.6666666666667</v>
      </c>
      <c r="J992">
        <f t="shared" si="213"/>
        <v>346.68539999999996</v>
      </c>
      <c r="K992">
        <f t="shared" si="214"/>
        <v>0.41464888888888901</v>
      </c>
      <c r="L992" s="17">
        <f t="shared" si="215"/>
        <v>-789.56661777777788</v>
      </c>
      <c r="M992" s="26">
        <f t="shared" si="216"/>
        <v>-789.56661777777788</v>
      </c>
      <c r="N992">
        <f t="shared" si="217"/>
        <v>-277225.61246419756</v>
      </c>
      <c r="O992" s="18">
        <f t="shared" si="222"/>
        <v>553102609.79996681</v>
      </c>
      <c r="P992" s="18">
        <f t="shared" si="218"/>
        <v>734.81481481481489</v>
      </c>
      <c r="Q992" s="17">
        <f t="shared" si="223"/>
        <v>88640078.194444478</v>
      </c>
      <c r="R992" s="17">
        <f t="shared" si="219"/>
        <v>90081.380278906989</v>
      </c>
    </row>
    <row r="993" spans="1:18" x14ac:dyDescent="0.25">
      <c r="A993" s="17">
        <f t="shared" si="210"/>
        <v>121.00000000000001</v>
      </c>
      <c r="B993" s="4" t="s">
        <v>38</v>
      </c>
      <c r="C993" s="4">
        <v>985</v>
      </c>
      <c r="D993" s="4">
        <v>396</v>
      </c>
      <c r="E993" s="11">
        <v>1.1000000000000001</v>
      </c>
      <c r="F993" s="17">
        <f t="shared" si="220"/>
        <v>-0.44444444444444448</v>
      </c>
      <c r="G993" s="17">
        <f t="shared" si="221"/>
        <v>-1.6</v>
      </c>
      <c r="H993" s="17">
        <f t="shared" si="211"/>
        <v>0.30555555555555558</v>
      </c>
      <c r="I993">
        <f t="shared" si="212"/>
        <v>-826.66666666666674</v>
      </c>
      <c r="J993">
        <f t="shared" si="213"/>
        <v>346.68539999999996</v>
      </c>
      <c r="K993">
        <f t="shared" si="214"/>
        <v>0.14253555555555561</v>
      </c>
      <c r="L993" s="17">
        <f t="shared" si="215"/>
        <v>-479.8387311111112</v>
      </c>
      <c r="M993" s="26">
        <f t="shared" si="216"/>
        <v>-479.8387311111112</v>
      </c>
      <c r="N993">
        <f t="shared" si="217"/>
        <v>-58060.486464444461</v>
      </c>
      <c r="O993" s="18">
        <f t="shared" si="222"/>
        <v>552825384.18750262</v>
      </c>
      <c r="P993" s="18">
        <f t="shared" si="218"/>
        <v>86.828703703703709</v>
      </c>
      <c r="Q993" s="17">
        <f t="shared" si="223"/>
        <v>88640813.009259298</v>
      </c>
      <c r="R993" s="17">
        <f t="shared" si="219"/>
        <v>89990.673105847003</v>
      </c>
    </row>
    <row r="994" spans="1:18" x14ac:dyDescent="0.25">
      <c r="A994" s="17">
        <f t="shared" si="210"/>
        <v>0</v>
      </c>
      <c r="B994" s="4" t="s">
        <v>38</v>
      </c>
      <c r="C994" s="4">
        <v>986</v>
      </c>
      <c r="D994" s="4">
        <v>397</v>
      </c>
      <c r="E994" s="11">
        <v>0</v>
      </c>
      <c r="F994" s="17">
        <f t="shared" si="220"/>
        <v>-0.15277777777777779</v>
      </c>
      <c r="G994" s="17">
        <f t="shared" si="221"/>
        <v>-0.55000000000000004</v>
      </c>
      <c r="H994" s="17">
        <f t="shared" si="211"/>
        <v>0</v>
      </c>
      <c r="I994">
        <f t="shared" si="212"/>
        <v>-284.16666666666669</v>
      </c>
      <c r="J994">
        <f t="shared" si="213"/>
        <v>346.68539999999996</v>
      </c>
      <c r="K994">
        <f t="shared" si="214"/>
        <v>0</v>
      </c>
      <c r="L994" s="17">
        <f t="shared" si="215"/>
        <v>62.518733333333273</v>
      </c>
      <c r="M994" s="26">
        <f t="shared" si="216"/>
        <v>62.518733333333273</v>
      </c>
      <c r="N994">
        <f t="shared" si="217"/>
        <v>0</v>
      </c>
      <c r="O994" s="18">
        <f t="shared" si="222"/>
        <v>552767323.70103812</v>
      </c>
      <c r="P994" s="18">
        <f t="shared" si="218"/>
        <v>0</v>
      </c>
      <c r="Q994" s="17">
        <f t="shared" si="223"/>
        <v>88640899.837963</v>
      </c>
      <c r="R994" s="17">
        <f t="shared" si="219"/>
        <v>89899.492736270797</v>
      </c>
    </row>
    <row r="995" spans="1:18" x14ac:dyDescent="0.25">
      <c r="A995" s="17">
        <f t="shared" si="210"/>
        <v>0</v>
      </c>
      <c r="B995" s="4" t="s">
        <v>38</v>
      </c>
      <c r="C995" s="4">
        <v>987</v>
      </c>
      <c r="D995" s="4">
        <v>398</v>
      </c>
      <c r="E995" s="11">
        <v>0</v>
      </c>
      <c r="F995" s="17">
        <f t="shared" si="220"/>
        <v>0</v>
      </c>
      <c r="G995" s="17">
        <f t="shared" si="221"/>
        <v>0</v>
      </c>
      <c r="H995" s="17">
        <f t="shared" si="211"/>
        <v>0</v>
      </c>
      <c r="I995">
        <f t="shared" si="212"/>
        <v>0</v>
      </c>
      <c r="J995">
        <f t="shared" si="213"/>
        <v>346.68539999999996</v>
      </c>
      <c r="K995">
        <f t="shared" si="214"/>
        <v>0</v>
      </c>
      <c r="L995" s="17">
        <f t="shared" si="215"/>
        <v>346.68539999999996</v>
      </c>
      <c r="M995" s="26">
        <f t="shared" si="216"/>
        <v>346.68539999999996</v>
      </c>
      <c r="N995">
        <f t="shared" si="217"/>
        <v>0</v>
      </c>
      <c r="O995" s="18">
        <f t="shared" si="222"/>
        <v>552767323.70103812</v>
      </c>
      <c r="P995" s="18">
        <f t="shared" si="218"/>
        <v>0</v>
      </c>
      <c r="Q995" s="17">
        <f t="shared" si="223"/>
        <v>88640899.837963</v>
      </c>
      <c r="R995" s="17">
        <f t="shared" si="219"/>
        <v>89808.409157004047</v>
      </c>
    </row>
    <row r="996" spans="1:18" x14ac:dyDescent="0.25">
      <c r="A996" s="17">
        <f t="shared" si="210"/>
        <v>0</v>
      </c>
      <c r="B996" s="4" t="s">
        <v>38</v>
      </c>
      <c r="C996" s="4">
        <v>988</v>
      </c>
      <c r="D996" s="4">
        <v>399</v>
      </c>
      <c r="E996" s="11">
        <v>0</v>
      </c>
      <c r="F996" s="17">
        <f t="shared" si="220"/>
        <v>0</v>
      </c>
      <c r="G996" s="17">
        <f t="shared" si="221"/>
        <v>0</v>
      </c>
      <c r="H996" s="17">
        <f t="shared" si="211"/>
        <v>0</v>
      </c>
      <c r="I996">
        <f t="shared" si="212"/>
        <v>0</v>
      </c>
      <c r="J996">
        <f t="shared" si="213"/>
        <v>346.68539999999996</v>
      </c>
      <c r="K996">
        <f t="shared" si="214"/>
        <v>0</v>
      </c>
      <c r="L996" s="17">
        <f t="shared" si="215"/>
        <v>346.68539999999996</v>
      </c>
      <c r="M996" s="26">
        <f t="shared" si="216"/>
        <v>346.68539999999996</v>
      </c>
      <c r="N996">
        <f t="shared" si="217"/>
        <v>0</v>
      </c>
      <c r="O996" s="18">
        <f t="shared" si="222"/>
        <v>552767323.70103812</v>
      </c>
      <c r="P996" s="18">
        <f t="shared" si="218"/>
        <v>0</v>
      </c>
      <c r="Q996" s="17">
        <f t="shared" si="223"/>
        <v>88640899.837963</v>
      </c>
      <c r="R996" s="17">
        <f t="shared" si="219"/>
        <v>89717.509957452436</v>
      </c>
    </row>
    <row r="997" spans="1:18" x14ac:dyDescent="0.25">
      <c r="A997" s="17">
        <f t="shared" si="210"/>
        <v>0</v>
      </c>
      <c r="B997" s="4" t="s">
        <v>38</v>
      </c>
      <c r="C997" s="4">
        <v>989</v>
      </c>
      <c r="D997" s="4">
        <v>400</v>
      </c>
      <c r="E997" s="11">
        <v>0</v>
      </c>
      <c r="F997" s="17">
        <f t="shared" si="220"/>
        <v>0</v>
      </c>
      <c r="G997" s="17">
        <f t="shared" si="221"/>
        <v>0</v>
      </c>
      <c r="H997" s="17">
        <f t="shared" si="211"/>
        <v>0</v>
      </c>
      <c r="I997">
        <f t="shared" si="212"/>
        <v>0</v>
      </c>
      <c r="J997">
        <f t="shared" si="213"/>
        <v>346.68539999999996</v>
      </c>
      <c r="K997">
        <f t="shared" si="214"/>
        <v>0</v>
      </c>
      <c r="L997" s="17">
        <f t="shared" si="215"/>
        <v>346.68539999999996</v>
      </c>
      <c r="M997" s="26">
        <f t="shared" si="216"/>
        <v>346.68539999999996</v>
      </c>
      <c r="N997">
        <f t="shared" si="217"/>
        <v>0</v>
      </c>
      <c r="O997" s="18">
        <f t="shared" si="222"/>
        <v>552767323.70103812</v>
      </c>
      <c r="P997" s="18">
        <f t="shared" si="218"/>
        <v>0</v>
      </c>
      <c r="Q997" s="17">
        <f t="shared" si="223"/>
        <v>88640899.837963</v>
      </c>
      <c r="R997" s="17">
        <f t="shared" si="219"/>
        <v>89626.794578324567</v>
      </c>
    </row>
    <row r="998" spans="1:18" x14ac:dyDescent="0.25">
      <c r="A998" s="17">
        <f t="shared" si="210"/>
        <v>0</v>
      </c>
      <c r="B998" s="4" t="s">
        <v>38</v>
      </c>
      <c r="C998" s="4">
        <v>990</v>
      </c>
      <c r="D998" s="4">
        <v>401</v>
      </c>
      <c r="E998" s="11">
        <v>0</v>
      </c>
      <c r="F998" s="17">
        <f t="shared" si="220"/>
        <v>0</v>
      </c>
      <c r="G998" s="17">
        <f t="shared" si="221"/>
        <v>0</v>
      </c>
      <c r="H998" s="17">
        <f t="shared" si="211"/>
        <v>0</v>
      </c>
      <c r="I998">
        <f t="shared" si="212"/>
        <v>0</v>
      </c>
      <c r="J998">
        <f t="shared" si="213"/>
        <v>346.68539999999996</v>
      </c>
      <c r="K998">
        <f t="shared" si="214"/>
        <v>0</v>
      </c>
      <c r="L998" s="17">
        <f t="shared" si="215"/>
        <v>346.68539999999996</v>
      </c>
      <c r="M998" s="26">
        <f t="shared" si="216"/>
        <v>346.68539999999996</v>
      </c>
      <c r="N998">
        <f t="shared" si="217"/>
        <v>0</v>
      </c>
      <c r="O998" s="18">
        <f t="shared" si="222"/>
        <v>552767323.70103812</v>
      </c>
      <c r="P998" s="18">
        <f t="shared" si="218"/>
        <v>0</v>
      </c>
      <c r="Q998" s="17">
        <f t="shared" si="223"/>
        <v>88640899.837963</v>
      </c>
      <c r="R998" s="17">
        <f t="shared" si="219"/>
        <v>89536.262462588886</v>
      </c>
    </row>
    <row r="999" spans="1:18" x14ac:dyDescent="0.25">
      <c r="A999" s="17">
        <f t="shared" si="210"/>
        <v>0</v>
      </c>
      <c r="B999" s="4" t="s">
        <v>38</v>
      </c>
      <c r="C999" s="4">
        <v>991</v>
      </c>
      <c r="D999" s="4">
        <v>402</v>
      </c>
      <c r="E999" s="11">
        <v>0</v>
      </c>
      <c r="F999" s="17">
        <f t="shared" si="220"/>
        <v>0</v>
      </c>
      <c r="G999" s="17">
        <f t="shared" si="221"/>
        <v>0</v>
      </c>
      <c r="H999" s="17">
        <f t="shared" si="211"/>
        <v>0</v>
      </c>
      <c r="I999">
        <f t="shared" si="212"/>
        <v>0</v>
      </c>
      <c r="J999">
        <f t="shared" si="213"/>
        <v>346.68539999999996</v>
      </c>
      <c r="K999">
        <f t="shared" si="214"/>
        <v>0</v>
      </c>
      <c r="L999" s="17">
        <f t="shared" si="215"/>
        <v>346.68539999999996</v>
      </c>
      <c r="M999" s="26">
        <f t="shared" si="216"/>
        <v>346.68539999999996</v>
      </c>
      <c r="N999">
        <f t="shared" si="217"/>
        <v>0</v>
      </c>
      <c r="O999" s="18">
        <f t="shared" si="222"/>
        <v>552767323.70103812</v>
      </c>
      <c r="P999" s="18">
        <f t="shared" si="218"/>
        <v>0</v>
      </c>
      <c r="Q999" s="17">
        <f t="shared" si="223"/>
        <v>88640899.837963</v>
      </c>
      <c r="R999" s="17">
        <f t="shared" si="219"/>
        <v>89445.913055462166</v>
      </c>
    </row>
    <row r="1000" spans="1:18" x14ac:dyDescent="0.25">
      <c r="A1000" s="17">
        <f t="shared" si="210"/>
        <v>0</v>
      </c>
      <c r="B1000" s="4" t="s">
        <v>38</v>
      </c>
      <c r="C1000" s="4">
        <v>992</v>
      </c>
      <c r="D1000" s="4">
        <v>403</v>
      </c>
      <c r="E1000" s="11">
        <v>0</v>
      </c>
      <c r="F1000" s="17">
        <f t="shared" si="220"/>
        <v>0</v>
      </c>
      <c r="G1000" s="17">
        <f t="shared" si="221"/>
        <v>0</v>
      </c>
      <c r="H1000" s="17">
        <f t="shared" si="211"/>
        <v>0</v>
      </c>
      <c r="I1000">
        <f t="shared" si="212"/>
        <v>0</v>
      </c>
      <c r="J1000">
        <f t="shared" si="213"/>
        <v>346.68539999999996</v>
      </c>
      <c r="K1000">
        <f t="shared" si="214"/>
        <v>0</v>
      </c>
      <c r="L1000" s="17">
        <f t="shared" si="215"/>
        <v>346.68539999999996</v>
      </c>
      <c r="M1000" s="26">
        <f t="shared" si="216"/>
        <v>346.68539999999996</v>
      </c>
      <c r="N1000">
        <f t="shared" si="217"/>
        <v>0</v>
      </c>
      <c r="O1000" s="18">
        <f t="shared" si="222"/>
        <v>552767323.70103812</v>
      </c>
      <c r="P1000" s="18">
        <f t="shared" si="218"/>
        <v>0</v>
      </c>
      <c r="Q1000" s="17">
        <f t="shared" si="223"/>
        <v>88640899.837963</v>
      </c>
      <c r="R1000" s="17">
        <f t="shared" si="219"/>
        <v>89355.74580439819</v>
      </c>
    </row>
    <row r="1001" spans="1:18" x14ac:dyDescent="0.25">
      <c r="A1001" s="17">
        <f t="shared" si="210"/>
        <v>0</v>
      </c>
      <c r="B1001" s="4" t="s">
        <v>38</v>
      </c>
      <c r="C1001" s="4">
        <v>993</v>
      </c>
      <c r="D1001" s="4">
        <v>404</v>
      </c>
      <c r="E1001" s="11">
        <v>0</v>
      </c>
      <c r="F1001" s="17">
        <f t="shared" si="220"/>
        <v>0</v>
      </c>
      <c r="G1001" s="17">
        <f t="shared" si="221"/>
        <v>0</v>
      </c>
      <c r="H1001" s="17">
        <f t="shared" si="211"/>
        <v>0</v>
      </c>
      <c r="I1001">
        <f t="shared" si="212"/>
        <v>0</v>
      </c>
      <c r="J1001">
        <f t="shared" si="213"/>
        <v>346.68539999999996</v>
      </c>
      <c r="K1001">
        <f t="shared" si="214"/>
        <v>0</v>
      </c>
      <c r="L1001" s="17">
        <f t="shared" si="215"/>
        <v>346.68539999999996</v>
      </c>
      <c r="M1001" s="26">
        <f t="shared" si="216"/>
        <v>346.68539999999996</v>
      </c>
      <c r="N1001">
        <f t="shared" si="217"/>
        <v>0</v>
      </c>
      <c r="O1001" s="18">
        <f t="shared" si="222"/>
        <v>552767323.70103812</v>
      </c>
      <c r="P1001" s="18">
        <f t="shared" si="218"/>
        <v>0</v>
      </c>
      <c r="Q1001" s="17">
        <f t="shared" si="223"/>
        <v>88640899.837963</v>
      </c>
      <c r="R1001" s="17">
        <f t="shared" si="219"/>
        <v>89265.760159076541</v>
      </c>
    </row>
    <row r="1002" spans="1:18" x14ac:dyDescent="0.25">
      <c r="A1002" s="17">
        <f t="shared" si="210"/>
        <v>0</v>
      </c>
      <c r="B1002" s="4" t="s">
        <v>38</v>
      </c>
      <c r="C1002" s="4">
        <v>994</v>
      </c>
      <c r="D1002" s="4">
        <v>405</v>
      </c>
      <c r="E1002" s="11">
        <v>0</v>
      </c>
      <c r="F1002" s="17">
        <f t="shared" si="220"/>
        <v>0</v>
      </c>
      <c r="G1002" s="17">
        <f t="shared" si="221"/>
        <v>0</v>
      </c>
      <c r="H1002" s="17">
        <f t="shared" si="211"/>
        <v>0</v>
      </c>
      <c r="I1002">
        <f t="shared" si="212"/>
        <v>0</v>
      </c>
      <c r="J1002">
        <f t="shared" si="213"/>
        <v>346.68539999999996</v>
      </c>
      <c r="K1002">
        <f t="shared" si="214"/>
        <v>0</v>
      </c>
      <c r="L1002" s="17">
        <f t="shared" si="215"/>
        <v>346.68539999999996</v>
      </c>
      <c r="M1002" s="26">
        <f t="shared" si="216"/>
        <v>346.68539999999996</v>
      </c>
      <c r="N1002">
        <f t="shared" si="217"/>
        <v>0</v>
      </c>
      <c r="O1002" s="18">
        <f t="shared" si="222"/>
        <v>552767323.70103812</v>
      </c>
      <c r="P1002" s="18">
        <f t="shared" si="218"/>
        <v>0</v>
      </c>
      <c r="Q1002" s="17">
        <f t="shared" si="223"/>
        <v>88640899.837963</v>
      </c>
      <c r="R1002" s="17">
        <f t="shared" si="219"/>
        <v>89175.955571391343</v>
      </c>
    </row>
    <row r="1003" spans="1:18" x14ac:dyDescent="0.25">
      <c r="A1003" s="17">
        <f t="shared" si="210"/>
        <v>0</v>
      </c>
      <c r="B1003" s="4" t="s">
        <v>38</v>
      </c>
      <c r="C1003" s="4">
        <v>995</v>
      </c>
      <c r="D1003" s="4">
        <v>406</v>
      </c>
      <c r="E1003" s="11">
        <v>0</v>
      </c>
      <c r="F1003" s="17">
        <f t="shared" si="220"/>
        <v>0</v>
      </c>
      <c r="G1003" s="17">
        <f t="shared" si="221"/>
        <v>0</v>
      </c>
      <c r="H1003" s="17">
        <f t="shared" si="211"/>
        <v>0</v>
      </c>
      <c r="I1003">
        <f t="shared" si="212"/>
        <v>0</v>
      </c>
      <c r="J1003">
        <f t="shared" si="213"/>
        <v>346.68539999999996</v>
      </c>
      <c r="K1003">
        <f t="shared" si="214"/>
        <v>0</v>
      </c>
      <c r="L1003" s="17">
        <f t="shared" si="215"/>
        <v>346.68539999999996</v>
      </c>
      <c r="M1003" s="26">
        <f t="shared" si="216"/>
        <v>346.68539999999996</v>
      </c>
      <c r="N1003">
        <f t="shared" si="217"/>
        <v>0</v>
      </c>
      <c r="O1003" s="18">
        <f t="shared" si="222"/>
        <v>552767323.70103812</v>
      </c>
      <c r="P1003" s="18">
        <f t="shared" si="218"/>
        <v>0</v>
      </c>
      <c r="Q1003" s="17">
        <f t="shared" si="223"/>
        <v>88640899.837963</v>
      </c>
      <c r="R1003" s="17">
        <f t="shared" si="219"/>
        <v>89086.331495440201</v>
      </c>
    </row>
    <row r="1004" spans="1:18" x14ac:dyDescent="0.25">
      <c r="A1004" s="17">
        <f t="shared" si="210"/>
        <v>0</v>
      </c>
      <c r="B1004" s="4" t="s">
        <v>38</v>
      </c>
      <c r="C1004" s="4">
        <v>996</v>
      </c>
      <c r="D1004" s="4">
        <v>407</v>
      </c>
      <c r="E1004" s="11">
        <v>0</v>
      </c>
      <c r="F1004" s="17">
        <f t="shared" si="220"/>
        <v>0</v>
      </c>
      <c r="G1004" s="17">
        <f t="shared" si="221"/>
        <v>0</v>
      </c>
      <c r="H1004" s="17">
        <f t="shared" si="211"/>
        <v>0</v>
      </c>
      <c r="I1004">
        <f t="shared" si="212"/>
        <v>0</v>
      </c>
      <c r="J1004">
        <f t="shared" si="213"/>
        <v>346.68539999999996</v>
      </c>
      <c r="K1004">
        <f t="shared" si="214"/>
        <v>0</v>
      </c>
      <c r="L1004" s="17">
        <f t="shared" si="215"/>
        <v>346.68539999999996</v>
      </c>
      <c r="M1004" s="26">
        <f t="shared" si="216"/>
        <v>346.68539999999996</v>
      </c>
      <c r="N1004">
        <f t="shared" si="217"/>
        <v>0</v>
      </c>
      <c r="O1004" s="18">
        <f t="shared" si="222"/>
        <v>552767323.70103812</v>
      </c>
      <c r="P1004" s="18">
        <f t="shared" si="218"/>
        <v>0</v>
      </c>
      <c r="Q1004" s="17">
        <f t="shared" si="223"/>
        <v>88640899.837963</v>
      </c>
      <c r="R1004" s="17">
        <f t="shared" si="219"/>
        <v>88996.887387513052</v>
      </c>
    </row>
    <row r="1005" spans="1:18" x14ac:dyDescent="0.25">
      <c r="A1005" s="17">
        <f t="shared" si="210"/>
        <v>0</v>
      </c>
      <c r="B1005" s="4" t="s">
        <v>38</v>
      </c>
      <c r="C1005" s="4">
        <v>997</v>
      </c>
      <c r="D1005" s="4">
        <v>408</v>
      </c>
      <c r="E1005" s="11">
        <v>0</v>
      </c>
      <c r="F1005" s="17">
        <f t="shared" si="220"/>
        <v>0</v>
      </c>
      <c r="G1005" s="17">
        <f t="shared" si="221"/>
        <v>0</v>
      </c>
      <c r="H1005" s="17">
        <f t="shared" si="211"/>
        <v>0</v>
      </c>
      <c r="I1005">
        <f t="shared" si="212"/>
        <v>0</v>
      </c>
      <c r="J1005">
        <f t="shared" si="213"/>
        <v>346.68539999999996</v>
      </c>
      <c r="K1005">
        <f t="shared" si="214"/>
        <v>0</v>
      </c>
      <c r="L1005" s="17">
        <f t="shared" si="215"/>
        <v>346.68539999999996</v>
      </c>
      <c r="M1005" s="26">
        <f t="shared" si="216"/>
        <v>346.68539999999996</v>
      </c>
      <c r="N1005">
        <f t="shared" si="217"/>
        <v>0</v>
      </c>
      <c r="O1005" s="18">
        <f t="shared" si="222"/>
        <v>552767323.70103812</v>
      </c>
      <c r="P1005" s="18">
        <f t="shared" si="218"/>
        <v>0</v>
      </c>
      <c r="Q1005" s="17">
        <f t="shared" si="223"/>
        <v>88640899.837963</v>
      </c>
      <c r="R1005" s="17">
        <f t="shared" si="219"/>
        <v>88907.622706081238</v>
      </c>
    </row>
    <row r="1006" spans="1:18" x14ac:dyDescent="0.25">
      <c r="A1006" s="17">
        <f t="shared" si="210"/>
        <v>0</v>
      </c>
      <c r="B1006" s="4" t="s">
        <v>38</v>
      </c>
      <c r="C1006" s="4">
        <v>998</v>
      </c>
      <c r="D1006" s="4">
        <v>409</v>
      </c>
      <c r="E1006" s="11">
        <v>0</v>
      </c>
      <c r="F1006" s="17">
        <f t="shared" si="220"/>
        <v>0</v>
      </c>
      <c r="G1006" s="17">
        <f t="shared" si="221"/>
        <v>0</v>
      </c>
      <c r="H1006" s="17">
        <f t="shared" si="211"/>
        <v>0</v>
      </c>
      <c r="I1006">
        <f t="shared" si="212"/>
        <v>0</v>
      </c>
      <c r="J1006">
        <f t="shared" si="213"/>
        <v>346.68539999999996</v>
      </c>
      <c r="K1006">
        <f t="shared" si="214"/>
        <v>0</v>
      </c>
      <c r="L1006" s="17">
        <f t="shared" si="215"/>
        <v>346.68539999999996</v>
      </c>
      <c r="M1006" s="26">
        <f t="shared" si="216"/>
        <v>346.68539999999996</v>
      </c>
      <c r="N1006">
        <f t="shared" si="217"/>
        <v>0</v>
      </c>
      <c r="O1006" s="18">
        <f t="shared" si="222"/>
        <v>552767323.70103812</v>
      </c>
      <c r="P1006" s="18">
        <f t="shared" si="218"/>
        <v>0</v>
      </c>
      <c r="Q1006" s="17">
        <f t="shared" si="223"/>
        <v>88640899.837963</v>
      </c>
      <c r="R1006" s="17">
        <f t="shared" si="219"/>
        <v>88818.536911786578</v>
      </c>
    </row>
    <row r="1007" spans="1:18" x14ac:dyDescent="0.25">
      <c r="A1007" s="17">
        <f t="shared" si="210"/>
        <v>0</v>
      </c>
      <c r="B1007" s="4" t="s">
        <v>38</v>
      </c>
      <c r="C1007" s="4">
        <v>999</v>
      </c>
      <c r="D1007" s="4">
        <v>410</v>
      </c>
      <c r="E1007" s="11">
        <v>0</v>
      </c>
      <c r="F1007" s="17">
        <f t="shared" si="220"/>
        <v>0</v>
      </c>
      <c r="G1007" s="17">
        <f t="shared" si="221"/>
        <v>0</v>
      </c>
      <c r="H1007" s="17">
        <f t="shared" si="211"/>
        <v>0</v>
      </c>
      <c r="I1007">
        <f t="shared" si="212"/>
        <v>0</v>
      </c>
      <c r="J1007">
        <f t="shared" si="213"/>
        <v>346.68539999999996</v>
      </c>
      <c r="K1007">
        <f t="shared" si="214"/>
        <v>0</v>
      </c>
      <c r="L1007" s="17">
        <f t="shared" si="215"/>
        <v>346.68539999999996</v>
      </c>
      <c r="M1007" s="26">
        <f t="shared" si="216"/>
        <v>346.68539999999996</v>
      </c>
      <c r="N1007">
        <f t="shared" si="217"/>
        <v>0</v>
      </c>
      <c r="O1007" s="18">
        <f t="shared" si="222"/>
        <v>552767323.70103812</v>
      </c>
      <c r="P1007" s="18">
        <f t="shared" si="218"/>
        <v>0</v>
      </c>
      <c r="Q1007" s="17">
        <f t="shared" si="223"/>
        <v>88640899.837963</v>
      </c>
      <c r="R1007" s="17">
        <f t="shared" si="219"/>
        <v>88729.629467430437</v>
      </c>
    </row>
    <row r="1008" spans="1:18" x14ac:dyDescent="0.25">
      <c r="A1008" s="17">
        <f t="shared" si="210"/>
        <v>0</v>
      </c>
      <c r="B1008" s="4" t="s">
        <v>38</v>
      </c>
      <c r="C1008" s="4">
        <v>1000</v>
      </c>
      <c r="D1008" s="4">
        <v>411</v>
      </c>
      <c r="E1008" s="11">
        <v>0</v>
      </c>
      <c r="F1008" s="17">
        <f t="shared" si="220"/>
        <v>0</v>
      </c>
      <c r="G1008" s="17">
        <f t="shared" si="221"/>
        <v>0</v>
      </c>
      <c r="H1008" s="17">
        <f t="shared" si="211"/>
        <v>0</v>
      </c>
      <c r="I1008">
        <f t="shared" si="212"/>
        <v>0</v>
      </c>
      <c r="J1008">
        <f t="shared" si="213"/>
        <v>346.68539999999996</v>
      </c>
      <c r="K1008">
        <f t="shared" si="214"/>
        <v>0</v>
      </c>
      <c r="L1008" s="17">
        <f t="shared" si="215"/>
        <v>346.68539999999996</v>
      </c>
      <c r="M1008" s="26">
        <f t="shared" si="216"/>
        <v>346.68539999999996</v>
      </c>
      <c r="N1008">
        <f t="shared" si="217"/>
        <v>0</v>
      </c>
      <c r="O1008" s="18">
        <f t="shared" si="222"/>
        <v>552767323.70103812</v>
      </c>
      <c r="P1008" s="18">
        <f t="shared" si="218"/>
        <v>0</v>
      </c>
      <c r="Q1008" s="17">
        <f t="shared" si="223"/>
        <v>88640899.837963</v>
      </c>
      <c r="R1008" s="17">
        <f t="shared" si="219"/>
        <v>88640.899837963007</v>
      </c>
    </row>
    <row r="1009" spans="1:18" x14ac:dyDescent="0.25">
      <c r="A1009" s="17">
        <f t="shared" si="210"/>
        <v>0</v>
      </c>
      <c r="B1009" s="4" t="s">
        <v>38</v>
      </c>
      <c r="C1009" s="4">
        <v>1001</v>
      </c>
      <c r="D1009" s="4">
        <v>412</v>
      </c>
      <c r="E1009" s="11">
        <v>0</v>
      </c>
      <c r="F1009" s="17">
        <f t="shared" si="220"/>
        <v>0</v>
      </c>
      <c r="G1009" s="17">
        <f t="shared" si="221"/>
        <v>0</v>
      </c>
      <c r="H1009" s="17">
        <f t="shared" si="211"/>
        <v>0</v>
      </c>
      <c r="I1009">
        <f t="shared" si="212"/>
        <v>0</v>
      </c>
      <c r="J1009">
        <f t="shared" si="213"/>
        <v>346.68539999999996</v>
      </c>
      <c r="K1009">
        <f t="shared" si="214"/>
        <v>0</v>
      </c>
      <c r="L1009" s="17">
        <f t="shared" si="215"/>
        <v>346.68539999999996</v>
      </c>
      <c r="M1009" s="26">
        <f t="shared" si="216"/>
        <v>346.68539999999996</v>
      </c>
      <c r="N1009">
        <f t="shared" si="217"/>
        <v>0</v>
      </c>
      <c r="O1009" s="18">
        <f t="shared" si="222"/>
        <v>552767323.70103812</v>
      </c>
      <c r="P1009" s="18">
        <f t="shared" si="218"/>
        <v>0</v>
      </c>
      <c r="Q1009" s="17">
        <f t="shared" si="223"/>
        <v>88640899.837963</v>
      </c>
      <c r="R1009" s="17">
        <f t="shared" si="219"/>
        <v>88552.34749047253</v>
      </c>
    </row>
    <row r="1010" spans="1:18" x14ac:dyDescent="0.25">
      <c r="A1010" s="17">
        <f t="shared" si="210"/>
        <v>0</v>
      </c>
      <c r="B1010" s="4" t="s">
        <v>38</v>
      </c>
      <c r="C1010" s="4">
        <v>1002</v>
      </c>
      <c r="D1010" s="4">
        <v>413</v>
      </c>
      <c r="E1010" s="11">
        <v>0</v>
      </c>
      <c r="F1010" s="17">
        <f t="shared" si="220"/>
        <v>0</v>
      </c>
      <c r="G1010" s="17">
        <f t="shared" si="221"/>
        <v>0</v>
      </c>
      <c r="H1010" s="17">
        <f t="shared" si="211"/>
        <v>0</v>
      </c>
      <c r="I1010">
        <f t="shared" si="212"/>
        <v>0</v>
      </c>
      <c r="J1010">
        <f t="shared" si="213"/>
        <v>346.68539999999996</v>
      </c>
      <c r="K1010">
        <f t="shared" si="214"/>
        <v>0</v>
      </c>
      <c r="L1010" s="17">
        <f t="shared" si="215"/>
        <v>346.68539999999996</v>
      </c>
      <c r="M1010" s="26">
        <f t="shared" si="216"/>
        <v>346.68539999999996</v>
      </c>
      <c r="N1010">
        <f t="shared" si="217"/>
        <v>0</v>
      </c>
      <c r="O1010" s="18">
        <f t="shared" si="222"/>
        <v>552767323.70103812</v>
      </c>
      <c r="P1010" s="18">
        <f t="shared" si="218"/>
        <v>0</v>
      </c>
      <c r="Q1010" s="17">
        <f t="shared" si="223"/>
        <v>88640899.837963</v>
      </c>
      <c r="R1010" s="17">
        <f t="shared" si="219"/>
        <v>88463.971894174654</v>
      </c>
    </row>
    <row r="1011" spans="1:18" x14ac:dyDescent="0.25">
      <c r="A1011" s="17">
        <f t="shared" si="210"/>
        <v>0</v>
      </c>
      <c r="B1011" s="4" t="s">
        <v>38</v>
      </c>
      <c r="C1011" s="4">
        <v>1003</v>
      </c>
      <c r="D1011" s="4">
        <v>414</v>
      </c>
      <c r="E1011" s="11">
        <v>0</v>
      </c>
      <c r="F1011" s="17">
        <f t="shared" si="220"/>
        <v>0</v>
      </c>
      <c r="G1011" s="17">
        <f t="shared" si="221"/>
        <v>0</v>
      </c>
      <c r="H1011" s="17">
        <f t="shared" si="211"/>
        <v>0</v>
      </c>
      <c r="I1011">
        <f t="shared" si="212"/>
        <v>0</v>
      </c>
      <c r="J1011">
        <f t="shared" si="213"/>
        <v>346.68539999999996</v>
      </c>
      <c r="K1011">
        <f t="shared" si="214"/>
        <v>0</v>
      </c>
      <c r="L1011" s="17">
        <f t="shared" si="215"/>
        <v>346.68539999999996</v>
      </c>
      <c r="M1011" s="26">
        <f t="shared" si="216"/>
        <v>346.68539999999996</v>
      </c>
      <c r="N1011">
        <f t="shared" si="217"/>
        <v>0</v>
      </c>
      <c r="O1011" s="18">
        <f t="shared" si="222"/>
        <v>552767323.70103812</v>
      </c>
      <c r="P1011" s="18">
        <f t="shared" si="218"/>
        <v>0</v>
      </c>
      <c r="Q1011" s="17">
        <f t="shared" si="223"/>
        <v>88640899.837963</v>
      </c>
      <c r="R1011" s="17">
        <f t="shared" si="219"/>
        <v>88375.772520401792</v>
      </c>
    </row>
    <row r="1012" spans="1:18" x14ac:dyDescent="0.25">
      <c r="A1012" s="17">
        <f t="shared" si="210"/>
        <v>0</v>
      </c>
      <c r="B1012" s="4" t="s">
        <v>38</v>
      </c>
      <c r="C1012" s="4">
        <v>1004</v>
      </c>
      <c r="D1012" s="4">
        <v>415</v>
      </c>
      <c r="E1012" s="11">
        <v>0</v>
      </c>
      <c r="F1012" s="17">
        <f t="shared" si="220"/>
        <v>0</v>
      </c>
      <c r="G1012" s="17">
        <f t="shared" si="221"/>
        <v>0</v>
      </c>
      <c r="H1012" s="17">
        <f t="shared" si="211"/>
        <v>0</v>
      </c>
      <c r="I1012">
        <f t="shared" si="212"/>
        <v>0</v>
      </c>
      <c r="J1012">
        <f t="shared" si="213"/>
        <v>346.68539999999996</v>
      </c>
      <c r="K1012">
        <f t="shared" si="214"/>
        <v>0</v>
      </c>
      <c r="L1012" s="17">
        <f t="shared" si="215"/>
        <v>346.68539999999996</v>
      </c>
      <c r="M1012" s="26">
        <f t="shared" si="216"/>
        <v>346.68539999999996</v>
      </c>
      <c r="N1012">
        <f t="shared" si="217"/>
        <v>0</v>
      </c>
      <c r="O1012" s="18">
        <f t="shared" si="222"/>
        <v>552767323.70103812</v>
      </c>
      <c r="P1012" s="18">
        <f t="shared" si="218"/>
        <v>0</v>
      </c>
      <c r="Q1012" s="17">
        <f t="shared" si="223"/>
        <v>88640899.837963</v>
      </c>
      <c r="R1012" s="17">
        <f t="shared" si="219"/>
        <v>88287.748842592628</v>
      </c>
    </row>
    <row r="1013" spans="1:18" x14ac:dyDescent="0.25">
      <c r="A1013" s="17">
        <f t="shared" si="210"/>
        <v>0</v>
      </c>
      <c r="B1013" s="4" t="s">
        <v>38</v>
      </c>
      <c r="C1013" s="4">
        <v>1005</v>
      </c>
      <c r="D1013" s="4">
        <v>416</v>
      </c>
      <c r="E1013" s="11">
        <v>0</v>
      </c>
      <c r="F1013" s="17">
        <f t="shared" si="220"/>
        <v>0</v>
      </c>
      <c r="G1013" s="17">
        <f t="shared" si="221"/>
        <v>0</v>
      </c>
      <c r="H1013" s="17">
        <f t="shared" si="211"/>
        <v>0</v>
      </c>
      <c r="I1013">
        <f t="shared" si="212"/>
        <v>0</v>
      </c>
      <c r="J1013">
        <f t="shared" si="213"/>
        <v>346.68539999999996</v>
      </c>
      <c r="K1013">
        <f t="shared" si="214"/>
        <v>0</v>
      </c>
      <c r="L1013" s="17">
        <f t="shared" si="215"/>
        <v>346.68539999999996</v>
      </c>
      <c r="M1013" s="26">
        <f t="shared" si="216"/>
        <v>346.68539999999996</v>
      </c>
      <c r="N1013">
        <f t="shared" si="217"/>
        <v>0</v>
      </c>
      <c r="O1013" s="18">
        <f t="shared" si="222"/>
        <v>552767323.70103812</v>
      </c>
      <c r="P1013" s="18">
        <f t="shared" si="218"/>
        <v>0</v>
      </c>
      <c r="Q1013" s="17">
        <f t="shared" si="223"/>
        <v>88640899.837963</v>
      </c>
      <c r="R1013" s="17">
        <f t="shared" si="219"/>
        <v>88199.900336281586</v>
      </c>
    </row>
    <row r="1014" spans="1:18" x14ac:dyDescent="0.25">
      <c r="A1014" s="17">
        <f t="shared" si="210"/>
        <v>0</v>
      </c>
      <c r="B1014" s="4" t="s">
        <v>38</v>
      </c>
      <c r="C1014" s="4">
        <v>1006</v>
      </c>
      <c r="D1014" s="4">
        <v>417</v>
      </c>
      <c r="E1014" s="11">
        <v>0</v>
      </c>
      <c r="F1014" s="17">
        <f t="shared" si="220"/>
        <v>0</v>
      </c>
      <c r="G1014" s="17">
        <f t="shared" si="221"/>
        <v>0</v>
      </c>
      <c r="H1014" s="17">
        <f t="shared" si="211"/>
        <v>0</v>
      </c>
      <c r="I1014">
        <f t="shared" si="212"/>
        <v>0</v>
      </c>
      <c r="J1014">
        <f t="shared" si="213"/>
        <v>346.68539999999996</v>
      </c>
      <c r="K1014">
        <f t="shared" si="214"/>
        <v>0</v>
      </c>
      <c r="L1014" s="17">
        <f t="shared" si="215"/>
        <v>346.68539999999996</v>
      </c>
      <c r="M1014" s="26">
        <f t="shared" si="216"/>
        <v>346.68539999999996</v>
      </c>
      <c r="N1014">
        <f t="shared" si="217"/>
        <v>0</v>
      </c>
      <c r="O1014" s="18">
        <f t="shared" si="222"/>
        <v>552767323.70103812</v>
      </c>
      <c r="P1014" s="18">
        <f t="shared" si="218"/>
        <v>0</v>
      </c>
      <c r="Q1014" s="17">
        <f t="shared" si="223"/>
        <v>88640899.837963</v>
      </c>
      <c r="R1014" s="17">
        <f t="shared" si="219"/>
        <v>88112.226479088466</v>
      </c>
    </row>
    <row r="1015" spans="1:18" x14ac:dyDescent="0.25">
      <c r="A1015" s="17">
        <f t="shared" si="210"/>
        <v>0</v>
      </c>
      <c r="B1015" s="4" t="s">
        <v>38</v>
      </c>
      <c r="C1015" s="4">
        <v>1007</v>
      </c>
      <c r="D1015" s="4">
        <v>418</v>
      </c>
      <c r="E1015" s="11">
        <v>0</v>
      </c>
      <c r="F1015" s="17">
        <f t="shared" si="220"/>
        <v>0</v>
      </c>
      <c r="G1015" s="17">
        <f t="shared" si="221"/>
        <v>0</v>
      </c>
      <c r="H1015" s="17">
        <f t="shared" si="211"/>
        <v>0</v>
      </c>
      <c r="I1015">
        <f t="shared" si="212"/>
        <v>0</v>
      </c>
      <c r="J1015">
        <f t="shared" si="213"/>
        <v>346.68539999999996</v>
      </c>
      <c r="K1015">
        <f t="shared" si="214"/>
        <v>0</v>
      </c>
      <c r="L1015" s="17">
        <f t="shared" si="215"/>
        <v>346.68539999999996</v>
      </c>
      <c r="M1015" s="26">
        <f t="shared" si="216"/>
        <v>346.68539999999996</v>
      </c>
      <c r="N1015">
        <f t="shared" si="217"/>
        <v>0</v>
      </c>
      <c r="O1015" s="18">
        <f t="shared" si="222"/>
        <v>552767323.70103812</v>
      </c>
      <c r="P1015" s="18">
        <f t="shared" si="218"/>
        <v>0</v>
      </c>
      <c r="Q1015" s="17">
        <f t="shared" si="223"/>
        <v>88640899.837963</v>
      </c>
      <c r="R1015" s="17">
        <f t="shared" si="219"/>
        <v>88024.72675070804</v>
      </c>
    </row>
    <row r="1016" spans="1:18" x14ac:dyDescent="0.25">
      <c r="A1016" s="17">
        <f t="shared" si="210"/>
        <v>0</v>
      </c>
      <c r="B1016" s="4" t="s">
        <v>38</v>
      </c>
      <c r="C1016" s="4">
        <v>1008</v>
      </c>
      <c r="D1016" s="4">
        <v>419</v>
      </c>
      <c r="E1016" s="11">
        <v>0</v>
      </c>
      <c r="F1016" s="17">
        <f t="shared" si="220"/>
        <v>0</v>
      </c>
      <c r="G1016" s="17">
        <f t="shared" si="221"/>
        <v>0</v>
      </c>
      <c r="H1016" s="17">
        <f t="shared" si="211"/>
        <v>0</v>
      </c>
      <c r="I1016">
        <f t="shared" si="212"/>
        <v>0</v>
      </c>
      <c r="J1016">
        <f t="shared" si="213"/>
        <v>346.68539999999996</v>
      </c>
      <c r="K1016">
        <f t="shared" si="214"/>
        <v>0</v>
      </c>
      <c r="L1016" s="17">
        <f t="shared" si="215"/>
        <v>346.68539999999996</v>
      </c>
      <c r="M1016" s="26">
        <f t="shared" si="216"/>
        <v>346.68539999999996</v>
      </c>
      <c r="N1016">
        <f t="shared" si="217"/>
        <v>0</v>
      </c>
      <c r="O1016" s="18">
        <f t="shared" si="222"/>
        <v>552767323.70103812</v>
      </c>
      <c r="P1016" s="18">
        <f t="shared" si="218"/>
        <v>0</v>
      </c>
      <c r="Q1016" s="17">
        <f t="shared" si="223"/>
        <v>88640899.837963</v>
      </c>
      <c r="R1016" s="17">
        <f t="shared" si="219"/>
        <v>87937.400632899808</v>
      </c>
    </row>
    <row r="1017" spans="1:18" x14ac:dyDescent="0.25">
      <c r="A1017" s="17">
        <f t="shared" si="210"/>
        <v>0</v>
      </c>
      <c r="B1017" s="4" t="s">
        <v>38</v>
      </c>
      <c r="C1017" s="4">
        <v>1009</v>
      </c>
      <c r="D1017" s="4">
        <v>420</v>
      </c>
      <c r="E1017" s="11">
        <v>0</v>
      </c>
      <c r="F1017" s="17">
        <f t="shared" si="220"/>
        <v>0</v>
      </c>
      <c r="G1017" s="17">
        <f t="shared" si="221"/>
        <v>0</v>
      </c>
      <c r="H1017" s="17">
        <f t="shared" si="211"/>
        <v>0</v>
      </c>
      <c r="I1017">
        <f t="shared" si="212"/>
        <v>0</v>
      </c>
      <c r="J1017">
        <f t="shared" si="213"/>
        <v>346.68539999999996</v>
      </c>
      <c r="K1017">
        <f t="shared" si="214"/>
        <v>0</v>
      </c>
      <c r="L1017" s="17">
        <f t="shared" si="215"/>
        <v>346.68539999999996</v>
      </c>
      <c r="M1017" s="26">
        <f t="shared" si="216"/>
        <v>346.68539999999996</v>
      </c>
      <c r="N1017">
        <f t="shared" si="217"/>
        <v>0</v>
      </c>
      <c r="O1017" s="18">
        <f t="shared" si="222"/>
        <v>552767323.70103812</v>
      </c>
      <c r="P1017" s="18">
        <f t="shared" si="218"/>
        <v>0</v>
      </c>
      <c r="Q1017" s="17">
        <f t="shared" si="223"/>
        <v>88640899.837963</v>
      </c>
      <c r="R1017" s="17">
        <f t="shared" si="219"/>
        <v>87850.247609477694</v>
      </c>
    </row>
    <row r="1018" spans="1:18" x14ac:dyDescent="0.25">
      <c r="A1018" s="17">
        <f t="shared" si="210"/>
        <v>0</v>
      </c>
      <c r="B1018" s="4" t="s">
        <v>38</v>
      </c>
      <c r="C1018" s="4">
        <v>1010</v>
      </c>
      <c r="D1018" s="4">
        <v>421</v>
      </c>
      <c r="E1018" s="11">
        <v>0</v>
      </c>
      <c r="F1018" s="17">
        <f t="shared" si="220"/>
        <v>0</v>
      </c>
      <c r="G1018" s="17">
        <f t="shared" si="221"/>
        <v>0</v>
      </c>
      <c r="H1018" s="17">
        <f t="shared" si="211"/>
        <v>0</v>
      </c>
      <c r="I1018">
        <f t="shared" si="212"/>
        <v>0</v>
      </c>
      <c r="J1018">
        <f t="shared" si="213"/>
        <v>346.68539999999996</v>
      </c>
      <c r="K1018">
        <f t="shared" si="214"/>
        <v>0</v>
      </c>
      <c r="L1018" s="17">
        <f t="shared" si="215"/>
        <v>346.68539999999996</v>
      </c>
      <c r="M1018" s="26">
        <f t="shared" si="216"/>
        <v>346.68539999999996</v>
      </c>
      <c r="N1018">
        <f t="shared" si="217"/>
        <v>0</v>
      </c>
      <c r="O1018" s="18">
        <f t="shared" si="222"/>
        <v>552767323.70103812</v>
      </c>
      <c r="P1018" s="18">
        <f t="shared" si="218"/>
        <v>0</v>
      </c>
      <c r="Q1018" s="17">
        <f t="shared" si="223"/>
        <v>88640899.837963</v>
      </c>
      <c r="R1018" s="17">
        <f t="shared" si="219"/>
        <v>87763.267166299993</v>
      </c>
    </row>
    <row r="1019" spans="1:18" x14ac:dyDescent="0.25">
      <c r="A1019" s="17">
        <f t="shared" si="210"/>
        <v>0</v>
      </c>
      <c r="B1019" s="4" t="s">
        <v>38</v>
      </c>
      <c r="C1019" s="4">
        <v>1011</v>
      </c>
      <c r="D1019" s="4">
        <v>422</v>
      </c>
      <c r="E1019" s="11">
        <v>0</v>
      </c>
      <c r="F1019" s="17">
        <f t="shared" si="220"/>
        <v>0</v>
      </c>
      <c r="G1019" s="17">
        <f t="shared" si="221"/>
        <v>0</v>
      </c>
      <c r="H1019" s="17">
        <f t="shared" si="211"/>
        <v>0</v>
      </c>
      <c r="I1019">
        <f t="shared" si="212"/>
        <v>0</v>
      </c>
      <c r="J1019">
        <f t="shared" si="213"/>
        <v>346.68539999999996</v>
      </c>
      <c r="K1019">
        <f t="shared" si="214"/>
        <v>0</v>
      </c>
      <c r="L1019" s="17">
        <f t="shared" si="215"/>
        <v>346.68539999999996</v>
      </c>
      <c r="M1019" s="26">
        <f t="shared" si="216"/>
        <v>346.68539999999996</v>
      </c>
      <c r="N1019">
        <f t="shared" si="217"/>
        <v>0</v>
      </c>
      <c r="O1019" s="18">
        <f t="shared" si="222"/>
        <v>552767323.70103812</v>
      </c>
      <c r="P1019" s="18">
        <f t="shared" si="218"/>
        <v>0</v>
      </c>
      <c r="Q1019" s="17">
        <f t="shared" si="223"/>
        <v>88640899.837963</v>
      </c>
      <c r="R1019" s="17">
        <f t="shared" si="219"/>
        <v>87676.458791259152</v>
      </c>
    </row>
    <row r="1020" spans="1:18" x14ac:dyDescent="0.25">
      <c r="A1020" s="17">
        <f t="shared" si="210"/>
        <v>0</v>
      </c>
      <c r="B1020" s="4" t="s">
        <v>38</v>
      </c>
      <c r="C1020" s="4">
        <v>1012</v>
      </c>
      <c r="D1020" s="4">
        <v>423</v>
      </c>
      <c r="E1020" s="11">
        <v>0</v>
      </c>
      <c r="F1020" s="17">
        <f t="shared" si="220"/>
        <v>0</v>
      </c>
      <c r="G1020" s="17">
        <f t="shared" si="221"/>
        <v>0</v>
      </c>
      <c r="H1020" s="17">
        <f t="shared" si="211"/>
        <v>0</v>
      </c>
      <c r="I1020">
        <f t="shared" si="212"/>
        <v>0</v>
      </c>
      <c r="J1020">
        <f t="shared" si="213"/>
        <v>346.68539999999996</v>
      </c>
      <c r="K1020">
        <f t="shared" si="214"/>
        <v>0</v>
      </c>
      <c r="L1020" s="17">
        <f t="shared" si="215"/>
        <v>346.68539999999996</v>
      </c>
      <c r="M1020" s="26">
        <f t="shared" si="216"/>
        <v>346.68539999999996</v>
      </c>
      <c r="N1020">
        <f t="shared" si="217"/>
        <v>0</v>
      </c>
      <c r="O1020" s="18">
        <f t="shared" si="222"/>
        <v>552767323.70103812</v>
      </c>
      <c r="P1020" s="18">
        <f t="shared" si="218"/>
        <v>0</v>
      </c>
      <c r="Q1020" s="17">
        <f t="shared" si="223"/>
        <v>88640899.837963</v>
      </c>
      <c r="R1020" s="17">
        <f t="shared" si="219"/>
        <v>87589.821974271734</v>
      </c>
    </row>
    <row r="1021" spans="1:18" x14ac:dyDescent="0.25">
      <c r="A1021" s="17">
        <f t="shared" si="210"/>
        <v>0</v>
      </c>
      <c r="B1021" s="4" t="s">
        <v>38</v>
      </c>
      <c r="C1021" s="4">
        <v>1013</v>
      </c>
      <c r="D1021" s="4">
        <v>424</v>
      </c>
      <c r="E1021" s="11">
        <v>0</v>
      </c>
      <c r="F1021" s="17">
        <f t="shared" si="220"/>
        <v>0</v>
      </c>
      <c r="G1021" s="17">
        <f t="shared" si="221"/>
        <v>0</v>
      </c>
      <c r="H1021" s="17">
        <f t="shared" si="211"/>
        <v>0</v>
      </c>
      <c r="I1021">
        <f t="shared" si="212"/>
        <v>0</v>
      </c>
      <c r="J1021">
        <f t="shared" si="213"/>
        <v>346.68539999999996</v>
      </c>
      <c r="K1021">
        <f t="shared" si="214"/>
        <v>0</v>
      </c>
      <c r="L1021" s="17">
        <f t="shared" si="215"/>
        <v>346.68539999999996</v>
      </c>
      <c r="M1021" s="26">
        <f t="shared" si="216"/>
        <v>346.68539999999996</v>
      </c>
      <c r="N1021">
        <f t="shared" si="217"/>
        <v>0</v>
      </c>
      <c r="O1021" s="18">
        <f t="shared" si="222"/>
        <v>552767323.70103812</v>
      </c>
      <c r="P1021" s="18">
        <f t="shared" si="218"/>
        <v>0</v>
      </c>
      <c r="Q1021" s="17">
        <f t="shared" si="223"/>
        <v>88640899.837963</v>
      </c>
      <c r="R1021" s="17">
        <f t="shared" si="219"/>
        <v>87503.356207268516</v>
      </c>
    </row>
    <row r="1022" spans="1:18" x14ac:dyDescent="0.25">
      <c r="A1022" s="17">
        <f t="shared" si="210"/>
        <v>0</v>
      </c>
      <c r="B1022" s="4" t="s">
        <v>38</v>
      </c>
      <c r="C1022" s="4">
        <v>1014</v>
      </c>
      <c r="D1022" s="4">
        <v>425</v>
      </c>
      <c r="E1022" s="11">
        <v>0</v>
      </c>
      <c r="F1022" s="17">
        <f t="shared" si="220"/>
        <v>0</v>
      </c>
      <c r="G1022" s="17">
        <f t="shared" si="221"/>
        <v>0</v>
      </c>
      <c r="H1022" s="17">
        <f t="shared" si="211"/>
        <v>0</v>
      </c>
      <c r="I1022">
        <f t="shared" si="212"/>
        <v>0</v>
      </c>
      <c r="J1022">
        <f t="shared" si="213"/>
        <v>346.68539999999996</v>
      </c>
      <c r="K1022">
        <f t="shared" si="214"/>
        <v>0</v>
      </c>
      <c r="L1022" s="17">
        <f t="shared" si="215"/>
        <v>346.68539999999996</v>
      </c>
      <c r="M1022" s="26">
        <f t="shared" si="216"/>
        <v>346.68539999999996</v>
      </c>
      <c r="N1022">
        <f t="shared" si="217"/>
        <v>0</v>
      </c>
      <c r="O1022" s="18">
        <f t="shared" si="222"/>
        <v>552767323.70103812</v>
      </c>
      <c r="P1022" s="18">
        <f t="shared" si="218"/>
        <v>0</v>
      </c>
      <c r="Q1022" s="17">
        <f t="shared" si="223"/>
        <v>88640899.837963</v>
      </c>
      <c r="R1022" s="17">
        <f t="shared" si="219"/>
        <v>87417.060984184413</v>
      </c>
    </row>
    <row r="1023" spans="1:18" x14ac:dyDescent="0.25">
      <c r="A1023" s="17">
        <f t="shared" si="210"/>
        <v>0</v>
      </c>
      <c r="B1023" s="4" t="s">
        <v>38</v>
      </c>
      <c r="C1023" s="4">
        <v>1015</v>
      </c>
      <c r="D1023" s="4">
        <v>426</v>
      </c>
      <c r="E1023" s="11">
        <v>0</v>
      </c>
      <c r="F1023" s="17">
        <f t="shared" si="220"/>
        <v>0</v>
      </c>
      <c r="G1023" s="17">
        <f t="shared" si="221"/>
        <v>0</v>
      </c>
      <c r="H1023" s="17">
        <f t="shared" si="211"/>
        <v>0</v>
      </c>
      <c r="I1023">
        <f t="shared" si="212"/>
        <v>0</v>
      </c>
      <c r="J1023">
        <f t="shared" si="213"/>
        <v>346.68539999999996</v>
      </c>
      <c r="K1023">
        <f t="shared" si="214"/>
        <v>0</v>
      </c>
      <c r="L1023" s="17">
        <f t="shared" si="215"/>
        <v>346.68539999999996</v>
      </c>
      <c r="M1023" s="26">
        <f t="shared" si="216"/>
        <v>346.68539999999996</v>
      </c>
      <c r="N1023">
        <f t="shared" si="217"/>
        <v>0</v>
      </c>
      <c r="O1023" s="18">
        <f t="shared" si="222"/>
        <v>552767323.70103812</v>
      </c>
      <c r="P1023" s="18">
        <f t="shared" si="218"/>
        <v>0</v>
      </c>
      <c r="Q1023" s="17">
        <f t="shared" si="223"/>
        <v>88640899.837963</v>
      </c>
      <c r="R1023" s="17">
        <f t="shared" si="219"/>
        <v>87330.935800948762</v>
      </c>
    </row>
    <row r="1024" spans="1:18" x14ac:dyDescent="0.25">
      <c r="A1024" s="17">
        <f t="shared" si="210"/>
        <v>0</v>
      </c>
      <c r="B1024" s="4" t="s">
        <v>38</v>
      </c>
      <c r="C1024" s="4">
        <v>1016</v>
      </c>
      <c r="D1024" s="4">
        <v>427</v>
      </c>
      <c r="E1024" s="11">
        <v>0</v>
      </c>
      <c r="F1024" s="17">
        <f t="shared" si="220"/>
        <v>0</v>
      </c>
      <c r="G1024" s="17">
        <f t="shared" si="221"/>
        <v>0</v>
      </c>
      <c r="H1024" s="17">
        <f t="shared" si="211"/>
        <v>0</v>
      </c>
      <c r="I1024">
        <f t="shared" si="212"/>
        <v>0</v>
      </c>
      <c r="J1024">
        <f t="shared" si="213"/>
        <v>346.68539999999996</v>
      </c>
      <c r="K1024">
        <f t="shared" si="214"/>
        <v>0</v>
      </c>
      <c r="L1024" s="17">
        <f t="shared" si="215"/>
        <v>346.68539999999996</v>
      </c>
      <c r="M1024" s="26">
        <f t="shared" si="216"/>
        <v>346.68539999999996</v>
      </c>
      <c r="N1024">
        <f t="shared" si="217"/>
        <v>0</v>
      </c>
      <c r="O1024" s="18">
        <f t="shared" si="222"/>
        <v>552767323.70103812</v>
      </c>
      <c r="P1024" s="18">
        <f t="shared" si="218"/>
        <v>0</v>
      </c>
      <c r="Q1024" s="17">
        <f t="shared" si="223"/>
        <v>88640899.837963</v>
      </c>
      <c r="R1024" s="17">
        <f t="shared" si="219"/>
        <v>87244.980155475394</v>
      </c>
    </row>
    <row r="1025" spans="1:18" x14ac:dyDescent="0.25">
      <c r="A1025" s="17">
        <f t="shared" si="210"/>
        <v>0</v>
      </c>
      <c r="B1025" s="4" t="s">
        <v>38</v>
      </c>
      <c r="C1025" s="4">
        <v>1017</v>
      </c>
      <c r="D1025" s="4">
        <v>428</v>
      </c>
      <c r="E1025" s="11">
        <v>0</v>
      </c>
      <c r="F1025" s="17">
        <f t="shared" si="220"/>
        <v>0</v>
      </c>
      <c r="G1025" s="17">
        <f t="shared" si="221"/>
        <v>0</v>
      </c>
      <c r="H1025" s="17">
        <f t="shared" si="211"/>
        <v>0</v>
      </c>
      <c r="I1025">
        <f t="shared" si="212"/>
        <v>0</v>
      </c>
      <c r="J1025">
        <f t="shared" si="213"/>
        <v>346.68539999999996</v>
      </c>
      <c r="K1025">
        <f t="shared" si="214"/>
        <v>0</v>
      </c>
      <c r="L1025" s="17">
        <f t="shared" si="215"/>
        <v>346.68539999999996</v>
      </c>
      <c r="M1025" s="26">
        <f t="shared" si="216"/>
        <v>346.68539999999996</v>
      </c>
      <c r="N1025">
        <f t="shared" si="217"/>
        <v>0</v>
      </c>
      <c r="O1025" s="18">
        <f t="shared" si="222"/>
        <v>552767323.70103812</v>
      </c>
      <c r="P1025" s="18">
        <f t="shared" si="218"/>
        <v>0</v>
      </c>
      <c r="Q1025" s="17">
        <f t="shared" si="223"/>
        <v>88640899.837963</v>
      </c>
      <c r="R1025" s="17">
        <f t="shared" si="219"/>
        <v>87159.193547652903</v>
      </c>
    </row>
    <row r="1026" spans="1:18" x14ac:dyDescent="0.25">
      <c r="A1026" s="17">
        <f t="shared" si="210"/>
        <v>0</v>
      </c>
      <c r="B1026" s="4" t="s">
        <v>38</v>
      </c>
      <c r="C1026" s="4">
        <v>1018</v>
      </c>
      <c r="D1026" s="4">
        <v>429</v>
      </c>
      <c r="E1026" s="11">
        <v>0</v>
      </c>
      <c r="F1026" s="17">
        <f t="shared" si="220"/>
        <v>0</v>
      </c>
      <c r="G1026" s="17">
        <f t="shared" si="221"/>
        <v>0</v>
      </c>
      <c r="H1026" s="17">
        <f t="shared" si="211"/>
        <v>0</v>
      </c>
      <c r="I1026">
        <f t="shared" si="212"/>
        <v>0</v>
      </c>
      <c r="J1026">
        <f t="shared" si="213"/>
        <v>346.68539999999996</v>
      </c>
      <c r="K1026">
        <f t="shared" si="214"/>
        <v>0</v>
      </c>
      <c r="L1026" s="17">
        <f t="shared" si="215"/>
        <v>346.68539999999996</v>
      </c>
      <c r="M1026" s="26">
        <f t="shared" si="216"/>
        <v>346.68539999999996</v>
      </c>
      <c r="N1026">
        <f t="shared" si="217"/>
        <v>0</v>
      </c>
      <c r="O1026" s="18">
        <f t="shared" si="222"/>
        <v>552767323.70103812</v>
      </c>
      <c r="P1026" s="18">
        <f t="shared" si="218"/>
        <v>0</v>
      </c>
      <c r="Q1026" s="17">
        <f t="shared" si="223"/>
        <v>88640899.837963</v>
      </c>
      <c r="R1026" s="17">
        <f t="shared" si="219"/>
        <v>87073.575479334977</v>
      </c>
    </row>
    <row r="1027" spans="1:18" x14ac:dyDescent="0.25">
      <c r="A1027" s="17">
        <f t="shared" si="210"/>
        <v>0</v>
      </c>
      <c r="B1027" s="4" t="s">
        <v>38</v>
      </c>
      <c r="C1027" s="4">
        <v>1019</v>
      </c>
      <c r="D1027" s="4">
        <v>430</v>
      </c>
      <c r="E1027" s="11">
        <v>0</v>
      </c>
      <c r="F1027" s="17">
        <f t="shared" si="220"/>
        <v>0</v>
      </c>
      <c r="G1027" s="17">
        <f t="shared" si="221"/>
        <v>0</v>
      </c>
      <c r="H1027" s="17">
        <f t="shared" si="211"/>
        <v>0</v>
      </c>
      <c r="I1027">
        <f t="shared" si="212"/>
        <v>0</v>
      </c>
      <c r="J1027">
        <f t="shared" si="213"/>
        <v>346.68539999999996</v>
      </c>
      <c r="K1027">
        <f t="shared" si="214"/>
        <v>0</v>
      </c>
      <c r="L1027" s="17">
        <f t="shared" si="215"/>
        <v>346.68539999999996</v>
      </c>
      <c r="M1027" s="26">
        <f t="shared" si="216"/>
        <v>346.68539999999996</v>
      </c>
      <c r="N1027">
        <f t="shared" si="217"/>
        <v>0</v>
      </c>
      <c r="O1027" s="18">
        <f t="shared" si="222"/>
        <v>552767323.70103812</v>
      </c>
      <c r="P1027" s="18">
        <f t="shared" si="218"/>
        <v>0</v>
      </c>
      <c r="Q1027" s="17">
        <f t="shared" si="223"/>
        <v>88640899.837963</v>
      </c>
      <c r="R1027" s="17">
        <f t="shared" si="219"/>
        <v>86988.125454330715</v>
      </c>
    </row>
    <row r="1028" spans="1:18" x14ac:dyDescent="0.25">
      <c r="A1028" s="17">
        <f t="shared" si="210"/>
        <v>0</v>
      </c>
      <c r="B1028" s="4" t="s">
        <v>38</v>
      </c>
      <c r="C1028" s="4">
        <v>1020</v>
      </c>
      <c r="D1028" s="4">
        <v>431</v>
      </c>
      <c r="E1028" s="11">
        <v>0</v>
      </c>
      <c r="F1028" s="17">
        <f t="shared" si="220"/>
        <v>0</v>
      </c>
      <c r="G1028" s="17">
        <f t="shared" si="221"/>
        <v>0</v>
      </c>
      <c r="H1028" s="17">
        <f t="shared" si="211"/>
        <v>0</v>
      </c>
      <c r="I1028">
        <f t="shared" si="212"/>
        <v>0</v>
      </c>
      <c r="J1028">
        <f t="shared" si="213"/>
        <v>346.68539999999996</v>
      </c>
      <c r="K1028">
        <f t="shared" si="214"/>
        <v>0</v>
      </c>
      <c r="L1028" s="17">
        <f t="shared" si="215"/>
        <v>346.68539999999996</v>
      </c>
      <c r="M1028" s="26">
        <f t="shared" si="216"/>
        <v>346.68539999999996</v>
      </c>
      <c r="N1028">
        <f t="shared" si="217"/>
        <v>0</v>
      </c>
      <c r="O1028" s="18">
        <f t="shared" si="222"/>
        <v>552767323.70103812</v>
      </c>
      <c r="P1028" s="18">
        <f t="shared" si="218"/>
        <v>0</v>
      </c>
      <c r="Q1028" s="17">
        <f t="shared" si="223"/>
        <v>88640899.837963</v>
      </c>
      <c r="R1028" s="17">
        <f t="shared" si="219"/>
        <v>86902.8429783951</v>
      </c>
    </row>
    <row r="1029" spans="1:18" x14ac:dyDescent="0.25">
      <c r="A1029" s="17">
        <f t="shared" si="210"/>
        <v>0</v>
      </c>
      <c r="B1029" s="4" t="s">
        <v>38</v>
      </c>
      <c r="C1029" s="4">
        <v>1021</v>
      </c>
      <c r="D1029" s="4">
        <v>432</v>
      </c>
      <c r="E1029" s="11">
        <v>0</v>
      </c>
      <c r="F1029" s="17">
        <f t="shared" si="220"/>
        <v>0</v>
      </c>
      <c r="G1029" s="17">
        <f t="shared" si="221"/>
        <v>0</v>
      </c>
      <c r="H1029" s="17">
        <f t="shared" si="211"/>
        <v>0</v>
      </c>
      <c r="I1029">
        <f t="shared" si="212"/>
        <v>0</v>
      </c>
      <c r="J1029">
        <f t="shared" si="213"/>
        <v>346.68539999999996</v>
      </c>
      <c r="K1029">
        <f t="shared" si="214"/>
        <v>0</v>
      </c>
      <c r="L1029" s="17">
        <f t="shared" si="215"/>
        <v>346.68539999999996</v>
      </c>
      <c r="M1029" s="26">
        <f t="shared" si="216"/>
        <v>346.68539999999996</v>
      </c>
      <c r="N1029">
        <f t="shared" si="217"/>
        <v>0</v>
      </c>
      <c r="O1029" s="18">
        <f t="shared" si="222"/>
        <v>552767323.70103812</v>
      </c>
      <c r="P1029" s="18">
        <f t="shared" si="218"/>
        <v>0</v>
      </c>
      <c r="Q1029" s="17">
        <f t="shared" si="223"/>
        <v>88640899.837963</v>
      </c>
      <c r="R1029" s="17">
        <f t="shared" si="219"/>
        <v>86817.727559219391</v>
      </c>
    </row>
    <row r="1030" spans="1:18" x14ac:dyDescent="0.25">
      <c r="A1030" s="17">
        <f t="shared" si="210"/>
        <v>0</v>
      </c>
      <c r="B1030" s="4" t="s">
        <v>38</v>
      </c>
      <c r="C1030" s="4">
        <v>1022</v>
      </c>
      <c r="D1030" s="4">
        <v>433</v>
      </c>
      <c r="E1030" s="11">
        <v>0</v>
      </c>
      <c r="F1030" s="17">
        <f t="shared" si="220"/>
        <v>0</v>
      </c>
      <c r="G1030" s="17">
        <f t="shared" si="221"/>
        <v>0</v>
      </c>
      <c r="H1030" s="17">
        <f t="shared" si="211"/>
        <v>0</v>
      </c>
      <c r="I1030">
        <f t="shared" si="212"/>
        <v>0</v>
      </c>
      <c r="J1030">
        <f t="shared" si="213"/>
        <v>346.68539999999996</v>
      </c>
      <c r="K1030">
        <f t="shared" si="214"/>
        <v>0</v>
      </c>
      <c r="L1030" s="17">
        <f t="shared" si="215"/>
        <v>346.68539999999996</v>
      </c>
      <c r="M1030" s="26">
        <f t="shared" si="216"/>
        <v>346.68539999999996</v>
      </c>
      <c r="N1030">
        <f t="shared" si="217"/>
        <v>0</v>
      </c>
      <c r="O1030" s="18">
        <f t="shared" si="222"/>
        <v>552767323.70103812</v>
      </c>
      <c r="P1030" s="18">
        <f t="shared" si="218"/>
        <v>0</v>
      </c>
      <c r="Q1030" s="17">
        <f t="shared" si="223"/>
        <v>88640899.837963</v>
      </c>
      <c r="R1030" s="17">
        <f t="shared" si="219"/>
        <v>86732.778706421726</v>
      </c>
    </row>
    <row r="1031" spans="1:18" x14ac:dyDescent="0.25">
      <c r="A1031" s="17">
        <f t="shared" si="210"/>
        <v>0</v>
      </c>
      <c r="B1031" s="6" t="s">
        <v>39</v>
      </c>
      <c r="C1031" s="6">
        <v>1023</v>
      </c>
      <c r="D1031" s="6">
        <v>1</v>
      </c>
      <c r="E1031" s="12">
        <v>0</v>
      </c>
      <c r="F1031" s="17">
        <f t="shared" si="220"/>
        <v>0</v>
      </c>
      <c r="G1031" s="17">
        <f t="shared" si="221"/>
        <v>0</v>
      </c>
      <c r="H1031" s="17">
        <f t="shared" si="211"/>
        <v>0</v>
      </c>
      <c r="I1031">
        <f t="shared" si="212"/>
        <v>0</v>
      </c>
      <c r="J1031">
        <f t="shared" si="213"/>
        <v>346.68539999999996</v>
      </c>
      <c r="K1031">
        <f t="shared" si="214"/>
        <v>0</v>
      </c>
      <c r="L1031" s="17">
        <f t="shared" si="215"/>
        <v>346.68539999999996</v>
      </c>
      <c r="M1031" s="26">
        <f t="shared" si="216"/>
        <v>346.68539999999996</v>
      </c>
      <c r="N1031">
        <f t="shared" si="217"/>
        <v>0</v>
      </c>
      <c r="O1031" s="18">
        <f t="shared" si="222"/>
        <v>552767323.70103812</v>
      </c>
      <c r="P1031" s="18">
        <f t="shared" si="218"/>
        <v>0</v>
      </c>
      <c r="Q1031" s="17">
        <f t="shared" si="223"/>
        <v>88640899.837963</v>
      </c>
      <c r="R1031" s="17">
        <f t="shared" si="219"/>
        <v>86647.995931537633</v>
      </c>
    </row>
    <row r="1032" spans="1:18" x14ac:dyDescent="0.25">
      <c r="A1032" s="17">
        <f t="shared" si="210"/>
        <v>0</v>
      </c>
      <c r="B1032" s="6" t="s">
        <v>39</v>
      </c>
      <c r="C1032" s="6">
        <v>1024</v>
      </c>
      <c r="D1032" s="6">
        <v>2</v>
      </c>
      <c r="E1032" s="12">
        <v>0</v>
      </c>
      <c r="F1032" s="17">
        <f t="shared" si="220"/>
        <v>0</v>
      </c>
      <c r="G1032" s="17">
        <f t="shared" si="221"/>
        <v>0</v>
      </c>
      <c r="H1032" s="17">
        <f t="shared" si="211"/>
        <v>0</v>
      </c>
      <c r="I1032">
        <f t="shared" si="212"/>
        <v>0</v>
      </c>
      <c r="J1032">
        <f t="shared" si="213"/>
        <v>346.68539999999996</v>
      </c>
      <c r="K1032">
        <f t="shared" si="214"/>
        <v>0</v>
      </c>
      <c r="L1032" s="17">
        <f t="shared" si="215"/>
        <v>346.68539999999996</v>
      </c>
      <c r="M1032" s="26">
        <f t="shared" si="216"/>
        <v>346.68539999999996</v>
      </c>
      <c r="N1032">
        <f t="shared" si="217"/>
        <v>0</v>
      </c>
      <c r="O1032" s="18">
        <f t="shared" si="222"/>
        <v>552767323.70103812</v>
      </c>
      <c r="P1032" s="18">
        <f t="shared" si="218"/>
        <v>0</v>
      </c>
      <c r="Q1032" s="17">
        <f t="shared" si="223"/>
        <v>88640899.837963</v>
      </c>
      <c r="R1032" s="17">
        <f t="shared" si="219"/>
        <v>86563.378748010742</v>
      </c>
    </row>
    <row r="1033" spans="1:18" x14ac:dyDescent="0.25">
      <c r="A1033" s="17">
        <f t="shared" ref="A1033:A1096" si="224">(E1033/3.6)*D1033</f>
        <v>0</v>
      </c>
      <c r="B1033" s="6" t="s">
        <v>39</v>
      </c>
      <c r="C1033" s="6">
        <v>1025</v>
      </c>
      <c r="D1033" s="6">
        <v>3</v>
      </c>
      <c r="E1033" s="12">
        <v>0</v>
      </c>
      <c r="F1033" s="17">
        <f t="shared" si="220"/>
        <v>0</v>
      </c>
      <c r="G1033" s="17">
        <f t="shared" si="221"/>
        <v>0</v>
      </c>
      <c r="H1033" s="17">
        <f t="shared" ref="H1033:H1096" si="225">SUM(E1033/3.6)</f>
        <v>0</v>
      </c>
      <c r="I1033">
        <f t="shared" ref="I1033:I1096" si="226">SUM($J$2*F1033)</f>
        <v>0</v>
      </c>
      <c r="J1033">
        <f t="shared" ref="J1033:J1096" si="227">$J$4*$J$2*9.81</f>
        <v>346.68539999999996</v>
      </c>
      <c r="K1033">
        <f t="shared" ref="K1033:K1096" si="228">SUM(0.5*$J$5*$J$3*$M$2*H1033)</f>
        <v>0</v>
      </c>
      <c r="L1033" s="17">
        <f t="shared" ref="L1033:L1096" si="229">SUM(I1033+J1033+K1033)</f>
        <v>346.68539999999996</v>
      </c>
      <c r="M1033" s="26">
        <f t="shared" ref="M1033:M1096" si="230">SUM(J1033+K1033)+($J$2*F1033)</f>
        <v>346.68539999999996</v>
      </c>
      <c r="N1033">
        <f t="shared" ref="N1033:N1096" si="231">M1033*A1033</f>
        <v>0</v>
      </c>
      <c r="O1033" s="18">
        <f t="shared" si="222"/>
        <v>552767323.70103812</v>
      </c>
      <c r="P1033" s="18">
        <f t="shared" ref="P1033:P1096" si="232">0.5*$J$2*(H1033^2)</f>
        <v>0</v>
      </c>
      <c r="Q1033" s="17">
        <f t="shared" si="223"/>
        <v>88640899.837963</v>
      </c>
      <c r="R1033" s="17">
        <f t="shared" ref="R1033:R1096" si="233">Q1033/C1033</f>
        <v>86478.926671183421</v>
      </c>
    </row>
    <row r="1034" spans="1:18" x14ac:dyDescent="0.25">
      <c r="A1034" s="17">
        <f t="shared" si="224"/>
        <v>0</v>
      </c>
      <c r="B1034" s="6" t="s">
        <v>39</v>
      </c>
      <c r="C1034" s="6">
        <v>1026</v>
      </c>
      <c r="D1034" s="6">
        <v>4</v>
      </c>
      <c r="E1034" s="12">
        <v>0</v>
      </c>
      <c r="F1034" s="17">
        <f t="shared" ref="F1034:F1097" si="234">($E1035-$E1033)/2/3.6</f>
        <v>0.11111111111111112</v>
      </c>
      <c r="G1034" s="17">
        <f t="shared" ref="G1034:G1097" si="235">($E1035-$E1033)/2</f>
        <v>0.4</v>
      </c>
      <c r="H1034" s="17">
        <f t="shared" si="225"/>
        <v>0</v>
      </c>
      <c r="I1034">
        <f t="shared" si="226"/>
        <v>206.66666666666669</v>
      </c>
      <c r="J1034">
        <f t="shared" si="227"/>
        <v>346.68539999999996</v>
      </c>
      <c r="K1034">
        <f t="shared" si="228"/>
        <v>0</v>
      </c>
      <c r="L1034" s="17">
        <f t="shared" si="229"/>
        <v>553.35206666666659</v>
      </c>
      <c r="M1034" s="26">
        <f t="shared" si="230"/>
        <v>553.35206666666659</v>
      </c>
      <c r="N1034">
        <f t="shared" si="231"/>
        <v>0</v>
      </c>
      <c r="O1034" s="18">
        <f t="shared" ref="O1034:O1097" si="236">SUM(O1033+N1033)</f>
        <v>552767323.70103812</v>
      </c>
      <c r="P1034" s="18">
        <f t="shared" si="232"/>
        <v>0</v>
      </c>
      <c r="Q1034" s="17">
        <f t="shared" ref="Q1034:Q1097" si="237">SUM(Q1033+P1033)</f>
        <v>88640899.837963</v>
      </c>
      <c r="R1034" s="17">
        <f t="shared" si="233"/>
        <v>86394.639218287528</v>
      </c>
    </row>
    <row r="1035" spans="1:18" x14ac:dyDescent="0.25">
      <c r="A1035" s="17">
        <f t="shared" si="224"/>
        <v>1.1111111111111112</v>
      </c>
      <c r="B1035" s="6" t="s">
        <v>39</v>
      </c>
      <c r="C1035" s="6">
        <v>1027</v>
      </c>
      <c r="D1035" s="6">
        <v>5</v>
      </c>
      <c r="E1035" s="12">
        <v>0.8</v>
      </c>
      <c r="F1035" s="17">
        <f t="shared" si="234"/>
        <v>0.5</v>
      </c>
      <c r="G1035" s="17">
        <f t="shared" si="235"/>
        <v>1.8</v>
      </c>
      <c r="H1035" s="17">
        <f t="shared" si="225"/>
        <v>0.22222222222222224</v>
      </c>
      <c r="I1035">
        <f t="shared" si="226"/>
        <v>930</v>
      </c>
      <c r="J1035">
        <f t="shared" si="227"/>
        <v>346.68539999999996</v>
      </c>
      <c r="K1035">
        <f t="shared" si="228"/>
        <v>0.10366222222222225</v>
      </c>
      <c r="L1035" s="17">
        <f t="shared" si="229"/>
        <v>1276.7890622222221</v>
      </c>
      <c r="M1035" s="26">
        <f t="shared" si="230"/>
        <v>1276.7890622222221</v>
      </c>
      <c r="N1035">
        <f t="shared" si="231"/>
        <v>1418.6545135802469</v>
      </c>
      <c r="O1035" s="18">
        <f t="shared" si="236"/>
        <v>552767323.70103812</v>
      </c>
      <c r="P1035" s="18">
        <f t="shared" si="232"/>
        <v>45.925925925925931</v>
      </c>
      <c r="Q1035" s="17">
        <f t="shared" si="237"/>
        <v>88640899.837963</v>
      </c>
      <c r="R1035" s="17">
        <f t="shared" si="233"/>
        <v>86310.515908435249</v>
      </c>
    </row>
    <row r="1036" spans="1:18" x14ac:dyDescent="0.25">
      <c r="A1036" s="17">
        <f t="shared" si="224"/>
        <v>6</v>
      </c>
      <c r="B1036" s="6" t="s">
        <v>39</v>
      </c>
      <c r="C1036" s="6">
        <v>1028</v>
      </c>
      <c r="D1036" s="6">
        <v>6</v>
      </c>
      <c r="E1036" s="12">
        <v>3.6</v>
      </c>
      <c r="F1036" s="17">
        <f t="shared" si="234"/>
        <v>1.0833333333333333</v>
      </c>
      <c r="G1036" s="17">
        <f t="shared" si="235"/>
        <v>3.9</v>
      </c>
      <c r="H1036" s="17">
        <f t="shared" si="225"/>
        <v>1</v>
      </c>
      <c r="I1036">
        <f t="shared" si="226"/>
        <v>2014.9999999999998</v>
      </c>
      <c r="J1036">
        <f t="shared" si="227"/>
        <v>346.68539999999996</v>
      </c>
      <c r="K1036">
        <f t="shared" si="228"/>
        <v>0.46648000000000012</v>
      </c>
      <c r="L1036" s="17">
        <f t="shared" si="229"/>
        <v>2362.1518799999999</v>
      </c>
      <c r="M1036" s="26">
        <f t="shared" si="230"/>
        <v>2362.1518799999999</v>
      </c>
      <c r="N1036">
        <f t="shared" si="231"/>
        <v>14172.91128</v>
      </c>
      <c r="O1036" s="18">
        <f t="shared" si="236"/>
        <v>552768742.35555172</v>
      </c>
      <c r="P1036" s="18">
        <f t="shared" si="232"/>
        <v>930</v>
      </c>
      <c r="Q1036" s="17">
        <f t="shared" si="237"/>
        <v>88640945.763888925</v>
      </c>
      <c r="R1036" s="17">
        <f t="shared" si="233"/>
        <v>86226.600937635143</v>
      </c>
    </row>
    <row r="1037" spans="1:18" x14ac:dyDescent="0.25">
      <c r="A1037" s="17">
        <f t="shared" si="224"/>
        <v>16.722222222222221</v>
      </c>
      <c r="B1037" s="6" t="s">
        <v>39</v>
      </c>
      <c r="C1037" s="6">
        <v>1029</v>
      </c>
      <c r="D1037" s="6">
        <v>7</v>
      </c>
      <c r="E1037" s="12">
        <v>8.6</v>
      </c>
      <c r="F1037" s="17">
        <f t="shared" si="234"/>
        <v>1.5277777777777777</v>
      </c>
      <c r="G1037" s="17">
        <f t="shared" si="235"/>
        <v>5.5</v>
      </c>
      <c r="H1037" s="17">
        <f t="shared" si="225"/>
        <v>2.3888888888888888</v>
      </c>
      <c r="I1037">
        <f t="shared" si="226"/>
        <v>2841.6666666666665</v>
      </c>
      <c r="J1037">
        <f t="shared" si="227"/>
        <v>346.68539999999996</v>
      </c>
      <c r="K1037">
        <f t="shared" si="228"/>
        <v>1.1143688888888892</v>
      </c>
      <c r="L1037" s="17">
        <f t="shared" si="229"/>
        <v>3189.4664355555551</v>
      </c>
      <c r="M1037" s="26">
        <f t="shared" si="230"/>
        <v>3189.4664355555551</v>
      </c>
      <c r="N1037">
        <f t="shared" si="231"/>
        <v>53334.966505679004</v>
      </c>
      <c r="O1037" s="18">
        <f t="shared" si="236"/>
        <v>552782915.26683176</v>
      </c>
      <c r="P1037" s="18">
        <f t="shared" si="232"/>
        <v>5307.3148148148139</v>
      </c>
      <c r="Q1037" s="17">
        <f t="shared" si="237"/>
        <v>88641875.763888925</v>
      </c>
      <c r="R1037" s="17">
        <f t="shared" si="233"/>
        <v>86143.708225353665</v>
      </c>
    </row>
    <row r="1038" spans="1:18" x14ac:dyDescent="0.25">
      <c r="A1038" s="17">
        <f t="shared" si="224"/>
        <v>32.444444444444443</v>
      </c>
      <c r="B1038" s="6" t="s">
        <v>39</v>
      </c>
      <c r="C1038" s="6">
        <v>1030</v>
      </c>
      <c r="D1038" s="6">
        <v>8</v>
      </c>
      <c r="E1038" s="12">
        <v>14.6</v>
      </c>
      <c r="F1038" s="17">
        <f t="shared" si="234"/>
        <v>1.5833333333333333</v>
      </c>
      <c r="G1038" s="17">
        <f t="shared" si="235"/>
        <v>5.7</v>
      </c>
      <c r="H1038" s="17">
        <f t="shared" si="225"/>
        <v>4.0555555555555554</v>
      </c>
      <c r="I1038">
        <f t="shared" si="226"/>
        <v>2945</v>
      </c>
      <c r="J1038">
        <f t="shared" si="227"/>
        <v>346.68539999999996</v>
      </c>
      <c r="K1038">
        <f t="shared" si="228"/>
        <v>1.8918355555555559</v>
      </c>
      <c r="L1038" s="17">
        <f t="shared" si="229"/>
        <v>3293.5772355555555</v>
      </c>
      <c r="M1038" s="26">
        <f t="shared" si="230"/>
        <v>3293.5772355555555</v>
      </c>
      <c r="N1038">
        <f t="shared" si="231"/>
        <v>106858.28364246913</v>
      </c>
      <c r="O1038" s="18">
        <f t="shared" si="236"/>
        <v>552836250.2333374</v>
      </c>
      <c r="P1038" s="18">
        <f t="shared" si="232"/>
        <v>15296.203703703701</v>
      </c>
      <c r="Q1038" s="17">
        <f t="shared" si="237"/>
        <v>88647183.078703746</v>
      </c>
      <c r="R1038" s="17">
        <f t="shared" si="233"/>
        <v>86065.226290003644</v>
      </c>
    </row>
    <row r="1039" spans="1:18" x14ac:dyDescent="0.25">
      <c r="A1039" s="17">
        <f t="shared" si="224"/>
        <v>50</v>
      </c>
      <c r="B1039" s="6" t="s">
        <v>39</v>
      </c>
      <c r="C1039" s="6">
        <v>1031</v>
      </c>
      <c r="D1039" s="6">
        <v>9</v>
      </c>
      <c r="E1039" s="12">
        <v>20</v>
      </c>
      <c r="F1039" s="17">
        <f t="shared" si="234"/>
        <v>1.3611111111111109</v>
      </c>
      <c r="G1039" s="17">
        <f t="shared" si="235"/>
        <v>4.8999999999999995</v>
      </c>
      <c r="H1039" s="17">
        <f t="shared" si="225"/>
        <v>5.5555555555555554</v>
      </c>
      <c r="I1039">
        <f t="shared" si="226"/>
        <v>2531.6666666666665</v>
      </c>
      <c r="J1039">
        <f t="shared" si="227"/>
        <v>346.68539999999996</v>
      </c>
      <c r="K1039">
        <f t="shared" si="228"/>
        <v>2.5915555555555563</v>
      </c>
      <c r="L1039" s="17">
        <f t="shared" si="229"/>
        <v>2880.9436222222221</v>
      </c>
      <c r="M1039" s="26">
        <f t="shared" si="230"/>
        <v>2880.9436222222221</v>
      </c>
      <c r="N1039">
        <f t="shared" si="231"/>
        <v>144047.1811111111</v>
      </c>
      <c r="O1039" s="18">
        <f t="shared" si="236"/>
        <v>552943108.51697981</v>
      </c>
      <c r="P1039" s="18">
        <f t="shared" si="232"/>
        <v>28703.703703703701</v>
      </c>
      <c r="Q1039" s="17">
        <f t="shared" si="237"/>
        <v>88662479.282407448</v>
      </c>
      <c r="R1039" s="17">
        <f t="shared" si="233"/>
        <v>85996.585142975222</v>
      </c>
    </row>
    <row r="1040" spans="1:18" x14ac:dyDescent="0.25">
      <c r="A1040" s="17">
        <f t="shared" si="224"/>
        <v>67.777777777777771</v>
      </c>
      <c r="B1040" s="6" t="s">
        <v>39</v>
      </c>
      <c r="C1040" s="6">
        <v>1032</v>
      </c>
      <c r="D1040" s="6">
        <v>10</v>
      </c>
      <c r="E1040" s="12">
        <v>24.4</v>
      </c>
      <c r="F1040" s="17">
        <f t="shared" si="234"/>
        <v>1.1388888888888888</v>
      </c>
      <c r="G1040" s="17">
        <f t="shared" si="235"/>
        <v>4.0999999999999996</v>
      </c>
      <c r="H1040" s="17">
        <f t="shared" si="225"/>
        <v>6.7777777777777768</v>
      </c>
      <c r="I1040">
        <f t="shared" si="226"/>
        <v>2118.333333333333</v>
      </c>
      <c r="J1040">
        <f t="shared" si="227"/>
        <v>346.68539999999996</v>
      </c>
      <c r="K1040">
        <f t="shared" si="228"/>
        <v>3.1616977777777779</v>
      </c>
      <c r="L1040" s="17">
        <f t="shared" si="229"/>
        <v>2468.1804311111105</v>
      </c>
      <c r="M1040" s="26">
        <f t="shared" si="230"/>
        <v>2468.1804311111109</v>
      </c>
      <c r="N1040">
        <f t="shared" si="231"/>
        <v>167287.78477530862</v>
      </c>
      <c r="O1040" s="18">
        <f t="shared" si="236"/>
        <v>553087155.69809091</v>
      </c>
      <c r="P1040" s="18">
        <f t="shared" si="232"/>
        <v>42722.592592592577</v>
      </c>
      <c r="Q1040" s="17">
        <f t="shared" si="237"/>
        <v>88691182.986111149</v>
      </c>
      <c r="R1040" s="17">
        <f t="shared" si="233"/>
        <v>85941.068784991425</v>
      </c>
    </row>
    <row r="1041" spans="1:18" x14ac:dyDescent="0.25">
      <c r="A1041" s="17">
        <f t="shared" si="224"/>
        <v>86.166666666666657</v>
      </c>
      <c r="B1041" s="6" t="s">
        <v>39</v>
      </c>
      <c r="C1041" s="6">
        <v>1033</v>
      </c>
      <c r="D1041" s="6">
        <v>11</v>
      </c>
      <c r="E1041" s="12">
        <v>28.2</v>
      </c>
      <c r="F1041" s="17">
        <f t="shared" si="234"/>
        <v>1.0138888888888891</v>
      </c>
      <c r="G1041" s="17">
        <f t="shared" si="235"/>
        <v>3.6500000000000004</v>
      </c>
      <c r="H1041" s="17">
        <f t="shared" si="225"/>
        <v>7.833333333333333</v>
      </c>
      <c r="I1041">
        <f t="shared" si="226"/>
        <v>1885.8333333333337</v>
      </c>
      <c r="J1041">
        <f t="shared" si="227"/>
        <v>346.68539999999996</v>
      </c>
      <c r="K1041">
        <f t="shared" si="228"/>
        <v>3.6540933333333343</v>
      </c>
      <c r="L1041" s="17">
        <f t="shared" si="229"/>
        <v>2236.1728266666673</v>
      </c>
      <c r="M1041" s="26">
        <f t="shared" si="230"/>
        <v>2236.1728266666669</v>
      </c>
      <c r="N1041">
        <f t="shared" si="231"/>
        <v>192683.55856444445</v>
      </c>
      <c r="O1041" s="18">
        <f t="shared" si="236"/>
        <v>553254443.48286617</v>
      </c>
      <c r="P1041" s="18">
        <f t="shared" si="232"/>
        <v>57065.833333333328</v>
      </c>
      <c r="Q1041" s="17">
        <f t="shared" si="237"/>
        <v>88733905.578703746</v>
      </c>
      <c r="R1041" s="17">
        <f t="shared" si="233"/>
        <v>85899.230957118823</v>
      </c>
    </row>
    <row r="1042" spans="1:18" x14ac:dyDescent="0.25">
      <c r="A1042" s="17">
        <f t="shared" si="224"/>
        <v>105.66666666666666</v>
      </c>
      <c r="B1042" s="6" t="s">
        <v>39</v>
      </c>
      <c r="C1042" s="6">
        <v>1034</v>
      </c>
      <c r="D1042" s="6">
        <v>12</v>
      </c>
      <c r="E1042" s="12">
        <v>31.7</v>
      </c>
      <c r="F1042" s="17">
        <f t="shared" si="234"/>
        <v>0.94444444444444453</v>
      </c>
      <c r="G1042" s="17">
        <f t="shared" si="235"/>
        <v>3.4000000000000004</v>
      </c>
      <c r="H1042" s="17">
        <f t="shared" si="225"/>
        <v>8.8055555555555554</v>
      </c>
      <c r="I1042">
        <f t="shared" si="226"/>
        <v>1756.6666666666667</v>
      </c>
      <c r="J1042">
        <f t="shared" si="227"/>
        <v>346.68539999999996</v>
      </c>
      <c r="K1042">
        <f t="shared" si="228"/>
        <v>4.1076155555555562</v>
      </c>
      <c r="L1042" s="17">
        <f t="shared" si="229"/>
        <v>2107.4596822222225</v>
      </c>
      <c r="M1042" s="26">
        <f t="shared" si="230"/>
        <v>2107.4596822222225</v>
      </c>
      <c r="N1042">
        <f t="shared" si="231"/>
        <v>222688.23975481483</v>
      </c>
      <c r="O1042" s="18">
        <f t="shared" si="236"/>
        <v>553447127.04143059</v>
      </c>
      <c r="P1042" s="18">
        <f t="shared" si="232"/>
        <v>72110.162037037036</v>
      </c>
      <c r="Q1042" s="17">
        <f t="shared" si="237"/>
        <v>88790971.412037075</v>
      </c>
      <c r="R1042" s="17">
        <f t="shared" si="233"/>
        <v>85871.345659610321</v>
      </c>
    </row>
    <row r="1043" spans="1:18" x14ac:dyDescent="0.25">
      <c r="A1043" s="17">
        <f t="shared" si="224"/>
        <v>126.38888888888889</v>
      </c>
      <c r="B1043" s="6" t="s">
        <v>39</v>
      </c>
      <c r="C1043" s="6">
        <v>1035</v>
      </c>
      <c r="D1043" s="6">
        <v>13</v>
      </c>
      <c r="E1043" s="12">
        <v>35</v>
      </c>
      <c r="F1043" s="17">
        <f t="shared" si="234"/>
        <v>0.81944444444444475</v>
      </c>
      <c r="G1043" s="17">
        <f t="shared" si="235"/>
        <v>2.9500000000000011</v>
      </c>
      <c r="H1043" s="17">
        <f t="shared" si="225"/>
        <v>9.7222222222222214</v>
      </c>
      <c r="I1043">
        <f t="shared" si="226"/>
        <v>1524.1666666666672</v>
      </c>
      <c r="J1043">
        <f t="shared" si="227"/>
        <v>346.68539999999996</v>
      </c>
      <c r="K1043">
        <f t="shared" si="228"/>
        <v>4.5352222222222229</v>
      </c>
      <c r="L1043" s="17">
        <f t="shared" si="229"/>
        <v>1875.3872888888895</v>
      </c>
      <c r="M1043" s="26">
        <f t="shared" si="230"/>
        <v>1875.3872888888893</v>
      </c>
      <c r="N1043">
        <f t="shared" si="231"/>
        <v>237028.11567901241</v>
      </c>
      <c r="O1043" s="18">
        <f t="shared" si="236"/>
        <v>553669815.28118539</v>
      </c>
      <c r="P1043" s="18">
        <f t="shared" si="232"/>
        <v>87905.092592592584</v>
      </c>
      <c r="Q1043" s="17">
        <f t="shared" si="237"/>
        <v>88863081.574074104</v>
      </c>
      <c r="R1043" s="17">
        <f t="shared" si="233"/>
        <v>85858.049830023287</v>
      </c>
    </row>
    <row r="1044" spans="1:18" x14ac:dyDescent="0.25">
      <c r="A1044" s="17">
        <f t="shared" si="224"/>
        <v>146.22222222222223</v>
      </c>
      <c r="B1044" s="6" t="s">
        <v>39</v>
      </c>
      <c r="C1044" s="6">
        <v>1036</v>
      </c>
      <c r="D1044" s="6">
        <v>14</v>
      </c>
      <c r="E1044" s="12">
        <v>37.6</v>
      </c>
      <c r="F1044" s="17">
        <f t="shared" si="234"/>
        <v>0.65277777777777812</v>
      </c>
      <c r="G1044" s="17">
        <f t="shared" si="235"/>
        <v>2.3500000000000014</v>
      </c>
      <c r="H1044" s="17">
        <f t="shared" si="225"/>
        <v>10.444444444444445</v>
      </c>
      <c r="I1044">
        <f t="shared" si="226"/>
        <v>1214.1666666666672</v>
      </c>
      <c r="J1044">
        <f t="shared" si="227"/>
        <v>346.68539999999996</v>
      </c>
      <c r="K1044">
        <f t="shared" si="228"/>
        <v>4.872124444444446</v>
      </c>
      <c r="L1044" s="17">
        <f t="shared" si="229"/>
        <v>1565.7241911111116</v>
      </c>
      <c r="M1044" s="26">
        <f t="shared" si="230"/>
        <v>1565.7241911111116</v>
      </c>
      <c r="N1044">
        <f t="shared" si="231"/>
        <v>228943.6706113581</v>
      </c>
      <c r="O1044" s="18">
        <f t="shared" si="236"/>
        <v>553906843.39686441</v>
      </c>
      <c r="P1044" s="18">
        <f t="shared" si="232"/>
        <v>101450.37037037036</v>
      </c>
      <c r="Q1044" s="17">
        <f t="shared" si="237"/>
        <v>88950986.666666701</v>
      </c>
      <c r="R1044" s="17">
        <f t="shared" si="233"/>
        <v>85860.025740025769</v>
      </c>
    </row>
    <row r="1045" spans="1:18" x14ac:dyDescent="0.25">
      <c r="A1045" s="17">
        <f t="shared" si="224"/>
        <v>165.41666666666669</v>
      </c>
      <c r="B1045" s="6" t="s">
        <v>39</v>
      </c>
      <c r="C1045" s="6">
        <v>1037</v>
      </c>
      <c r="D1045" s="6">
        <v>15</v>
      </c>
      <c r="E1045" s="12">
        <v>39.700000000000003</v>
      </c>
      <c r="F1045" s="17">
        <f t="shared" si="234"/>
        <v>0.54166666666666641</v>
      </c>
      <c r="G1045" s="17">
        <f t="shared" si="235"/>
        <v>1.9499999999999993</v>
      </c>
      <c r="H1045" s="17">
        <f t="shared" si="225"/>
        <v>11.027777777777779</v>
      </c>
      <c r="I1045">
        <f t="shared" si="226"/>
        <v>1007.4999999999995</v>
      </c>
      <c r="J1045">
        <f t="shared" si="227"/>
        <v>346.68539999999996</v>
      </c>
      <c r="K1045">
        <f t="shared" si="228"/>
        <v>5.1442377777777795</v>
      </c>
      <c r="L1045" s="17">
        <f t="shared" si="229"/>
        <v>1359.3296377777772</v>
      </c>
      <c r="M1045" s="26">
        <f t="shared" si="230"/>
        <v>1359.3296377777774</v>
      </c>
      <c r="N1045">
        <f t="shared" si="231"/>
        <v>224855.77758240738</v>
      </c>
      <c r="O1045" s="18">
        <f t="shared" si="236"/>
        <v>554135787.0674758</v>
      </c>
      <c r="P1045" s="18">
        <f t="shared" si="232"/>
        <v>113099.05092592594</v>
      </c>
      <c r="Q1045" s="17">
        <f t="shared" si="237"/>
        <v>89052437.037037075</v>
      </c>
      <c r="R1045" s="17">
        <f t="shared" si="233"/>
        <v>85875.059823565171</v>
      </c>
    </row>
    <row r="1046" spans="1:18" x14ac:dyDescent="0.25">
      <c r="A1046" s="17">
        <f t="shared" si="224"/>
        <v>184.44444444444443</v>
      </c>
      <c r="B1046" s="6" t="s">
        <v>39</v>
      </c>
      <c r="C1046" s="6">
        <v>1038</v>
      </c>
      <c r="D1046" s="6">
        <v>16</v>
      </c>
      <c r="E1046" s="12">
        <v>41.5</v>
      </c>
      <c r="F1046" s="17">
        <f t="shared" si="234"/>
        <v>0.54166666666666641</v>
      </c>
      <c r="G1046" s="17">
        <f t="shared" si="235"/>
        <v>1.9499999999999993</v>
      </c>
      <c r="H1046" s="17">
        <f t="shared" si="225"/>
        <v>11.527777777777777</v>
      </c>
      <c r="I1046">
        <f t="shared" si="226"/>
        <v>1007.4999999999995</v>
      </c>
      <c r="J1046">
        <f t="shared" si="227"/>
        <v>346.68539999999996</v>
      </c>
      <c r="K1046">
        <f t="shared" si="228"/>
        <v>5.3774777777777789</v>
      </c>
      <c r="L1046" s="17">
        <f t="shared" si="229"/>
        <v>1359.5628777777772</v>
      </c>
      <c r="M1046" s="26">
        <f t="shared" si="230"/>
        <v>1359.5628777777772</v>
      </c>
      <c r="N1046">
        <f t="shared" si="231"/>
        <v>250763.81967901223</v>
      </c>
      <c r="O1046" s="18">
        <f t="shared" si="236"/>
        <v>554360642.8450582</v>
      </c>
      <c r="P1046" s="18">
        <f t="shared" si="232"/>
        <v>123587.38425925924</v>
      </c>
      <c r="Q1046" s="17">
        <f t="shared" si="237"/>
        <v>89165536.087963</v>
      </c>
      <c r="R1046" s="17">
        <f t="shared" si="233"/>
        <v>85901.287175301535</v>
      </c>
    </row>
    <row r="1047" spans="1:18" x14ac:dyDescent="0.25">
      <c r="A1047" s="17">
        <f t="shared" si="224"/>
        <v>205.88888888888889</v>
      </c>
      <c r="B1047" s="6" t="s">
        <v>39</v>
      </c>
      <c r="C1047" s="6">
        <v>1039</v>
      </c>
      <c r="D1047" s="6">
        <v>17</v>
      </c>
      <c r="E1047" s="12">
        <v>43.6</v>
      </c>
      <c r="F1047" s="17">
        <f t="shared" si="234"/>
        <v>0.625</v>
      </c>
      <c r="G1047" s="17">
        <f t="shared" si="235"/>
        <v>2.25</v>
      </c>
      <c r="H1047" s="17">
        <f t="shared" si="225"/>
        <v>12.111111111111111</v>
      </c>
      <c r="I1047">
        <f t="shared" si="226"/>
        <v>1162.5</v>
      </c>
      <c r="J1047">
        <f t="shared" si="227"/>
        <v>346.68539999999996</v>
      </c>
      <c r="K1047">
        <f t="shared" si="228"/>
        <v>5.6495911111111123</v>
      </c>
      <c r="L1047" s="17">
        <f t="shared" si="229"/>
        <v>1514.8349911111109</v>
      </c>
      <c r="M1047" s="26">
        <f t="shared" si="230"/>
        <v>1514.8349911111111</v>
      </c>
      <c r="N1047">
        <f t="shared" si="231"/>
        <v>311887.69316987653</v>
      </c>
      <c r="O1047" s="18">
        <f t="shared" si="236"/>
        <v>554611406.66473722</v>
      </c>
      <c r="P1047" s="18">
        <f t="shared" si="232"/>
        <v>136411.48148148149</v>
      </c>
      <c r="Q1047" s="17">
        <f t="shared" si="237"/>
        <v>89289123.472222254</v>
      </c>
      <c r="R1047" s="17">
        <f t="shared" si="233"/>
        <v>85937.558683563286</v>
      </c>
    </row>
    <row r="1048" spans="1:18" x14ac:dyDescent="0.25">
      <c r="A1048" s="17">
        <f t="shared" si="224"/>
        <v>229.99999999999997</v>
      </c>
      <c r="B1048" s="6" t="s">
        <v>39</v>
      </c>
      <c r="C1048" s="6">
        <v>1040</v>
      </c>
      <c r="D1048" s="6">
        <v>18</v>
      </c>
      <c r="E1048" s="12">
        <v>46</v>
      </c>
      <c r="F1048" s="17">
        <f t="shared" si="234"/>
        <v>0.6666666666666663</v>
      </c>
      <c r="G1048" s="17">
        <f t="shared" si="235"/>
        <v>2.3999999999999986</v>
      </c>
      <c r="H1048" s="17">
        <f t="shared" si="225"/>
        <v>12.777777777777777</v>
      </c>
      <c r="I1048">
        <f t="shared" si="226"/>
        <v>1239.9999999999993</v>
      </c>
      <c r="J1048">
        <f t="shared" si="227"/>
        <v>346.68539999999996</v>
      </c>
      <c r="K1048">
        <f t="shared" si="228"/>
        <v>5.9605777777777789</v>
      </c>
      <c r="L1048" s="17">
        <f t="shared" si="229"/>
        <v>1592.6459777777773</v>
      </c>
      <c r="M1048" s="26">
        <f t="shared" si="230"/>
        <v>1592.645977777777</v>
      </c>
      <c r="N1048">
        <f t="shared" si="231"/>
        <v>366308.57488888869</v>
      </c>
      <c r="O1048" s="18">
        <f t="shared" si="236"/>
        <v>554923294.35790706</v>
      </c>
      <c r="P1048" s="18">
        <f t="shared" si="232"/>
        <v>151842.59259259258</v>
      </c>
      <c r="Q1048" s="17">
        <f t="shared" si="237"/>
        <v>89425534.953703731</v>
      </c>
      <c r="R1048" s="17">
        <f t="shared" si="233"/>
        <v>85986.091301638196</v>
      </c>
    </row>
    <row r="1049" spans="1:18" x14ac:dyDescent="0.25">
      <c r="A1049" s="17">
        <f t="shared" si="224"/>
        <v>255.4444444444444</v>
      </c>
      <c r="B1049" s="6" t="s">
        <v>39</v>
      </c>
      <c r="C1049" s="6">
        <v>1041</v>
      </c>
      <c r="D1049" s="6">
        <v>19</v>
      </c>
      <c r="E1049" s="12">
        <v>48.4</v>
      </c>
      <c r="F1049" s="17">
        <f t="shared" si="234"/>
        <v>0.625</v>
      </c>
      <c r="G1049" s="17">
        <f t="shared" si="235"/>
        <v>2.25</v>
      </c>
      <c r="H1049" s="17">
        <f t="shared" si="225"/>
        <v>13.444444444444443</v>
      </c>
      <c r="I1049">
        <f t="shared" si="226"/>
        <v>1162.5</v>
      </c>
      <c r="J1049">
        <f t="shared" si="227"/>
        <v>346.68539999999996</v>
      </c>
      <c r="K1049">
        <f t="shared" si="228"/>
        <v>6.2715644444444454</v>
      </c>
      <c r="L1049" s="17">
        <f t="shared" si="229"/>
        <v>1515.4569644444443</v>
      </c>
      <c r="M1049" s="26">
        <f t="shared" si="230"/>
        <v>1515.4569644444443</v>
      </c>
      <c r="N1049">
        <f t="shared" si="231"/>
        <v>387115.0623619752</v>
      </c>
      <c r="O1049" s="18">
        <f t="shared" si="236"/>
        <v>555289602.932796</v>
      </c>
      <c r="P1049" s="18">
        <f t="shared" si="232"/>
        <v>168100.37037037031</v>
      </c>
      <c r="Q1049" s="17">
        <f t="shared" si="237"/>
        <v>89577377.546296328</v>
      </c>
      <c r="R1049" s="17">
        <f t="shared" si="233"/>
        <v>86049.354031024326</v>
      </c>
    </row>
    <row r="1050" spans="1:18" x14ac:dyDescent="0.25">
      <c r="A1050" s="17">
        <f t="shared" si="224"/>
        <v>280.55555555555554</v>
      </c>
      <c r="B1050" s="6" t="s">
        <v>39</v>
      </c>
      <c r="C1050" s="6">
        <v>1042</v>
      </c>
      <c r="D1050" s="6">
        <v>20</v>
      </c>
      <c r="E1050" s="12">
        <v>50.5</v>
      </c>
      <c r="F1050" s="17">
        <f t="shared" si="234"/>
        <v>0.4861111111111111</v>
      </c>
      <c r="G1050" s="17">
        <f t="shared" si="235"/>
        <v>1.75</v>
      </c>
      <c r="H1050" s="17">
        <f t="shared" si="225"/>
        <v>14.027777777777777</v>
      </c>
      <c r="I1050">
        <f t="shared" si="226"/>
        <v>904.16666666666663</v>
      </c>
      <c r="J1050">
        <f t="shared" si="227"/>
        <v>346.68539999999996</v>
      </c>
      <c r="K1050">
        <f t="shared" si="228"/>
        <v>6.5436777777777788</v>
      </c>
      <c r="L1050" s="17">
        <f t="shared" si="229"/>
        <v>1257.3957444444443</v>
      </c>
      <c r="M1050" s="26">
        <f t="shared" si="230"/>
        <v>1257.3957444444443</v>
      </c>
      <c r="N1050">
        <f t="shared" si="231"/>
        <v>352769.36163580243</v>
      </c>
      <c r="O1050" s="18">
        <f t="shared" si="236"/>
        <v>555676717.99515796</v>
      </c>
      <c r="P1050" s="18">
        <f t="shared" si="232"/>
        <v>183004.0509259259</v>
      </c>
      <c r="Q1050" s="17">
        <f t="shared" si="237"/>
        <v>89745477.916666701</v>
      </c>
      <c r="R1050" s="17">
        <f t="shared" si="233"/>
        <v>86128.097808701248</v>
      </c>
    </row>
    <row r="1051" spans="1:18" x14ac:dyDescent="0.25">
      <c r="A1051" s="17">
        <f t="shared" si="224"/>
        <v>302.75</v>
      </c>
      <c r="B1051" s="6" t="s">
        <v>39</v>
      </c>
      <c r="C1051" s="6">
        <v>1043</v>
      </c>
      <c r="D1051" s="6">
        <v>21</v>
      </c>
      <c r="E1051" s="12">
        <v>51.9</v>
      </c>
      <c r="F1051" s="17">
        <f t="shared" si="234"/>
        <v>0.29166666666666685</v>
      </c>
      <c r="G1051" s="17">
        <f t="shared" si="235"/>
        <v>1.0500000000000007</v>
      </c>
      <c r="H1051" s="17">
        <f t="shared" si="225"/>
        <v>14.416666666666666</v>
      </c>
      <c r="I1051">
        <f t="shared" si="226"/>
        <v>542.50000000000034</v>
      </c>
      <c r="J1051">
        <f t="shared" si="227"/>
        <v>346.68539999999996</v>
      </c>
      <c r="K1051">
        <f t="shared" si="228"/>
        <v>6.7250866666666678</v>
      </c>
      <c r="L1051" s="17">
        <f t="shared" si="229"/>
        <v>895.910486666667</v>
      </c>
      <c r="M1051" s="26">
        <f t="shared" si="230"/>
        <v>895.91048666666688</v>
      </c>
      <c r="N1051">
        <f t="shared" si="231"/>
        <v>271236.89983833343</v>
      </c>
      <c r="O1051" s="18">
        <f t="shared" si="236"/>
        <v>556029487.35679376</v>
      </c>
      <c r="P1051" s="18">
        <f t="shared" si="232"/>
        <v>193291.45833333331</v>
      </c>
      <c r="Q1051" s="17">
        <f t="shared" si="237"/>
        <v>89928481.967592627</v>
      </c>
      <c r="R1051" s="17">
        <f t="shared" si="233"/>
        <v>86220.979834700498</v>
      </c>
    </row>
    <row r="1052" spans="1:18" x14ac:dyDescent="0.25">
      <c r="A1052" s="17">
        <f t="shared" si="224"/>
        <v>321.44444444444446</v>
      </c>
      <c r="B1052" s="6" t="s">
        <v>39</v>
      </c>
      <c r="C1052" s="6">
        <v>1044</v>
      </c>
      <c r="D1052" s="6">
        <v>22</v>
      </c>
      <c r="E1052" s="12">
        <v>52.6</v>
      </c>
      <c r="F1052" s="17">
        <f t="shared" si="234"/>
        <v>0.12499999999999981</v>
      </c>
      <c r="G1052" s="17">
        <f t="shared" si="235"/>
        <v>0.44999999999999929</v>
      </c>
      <c r="H1052" s="17">
        <f t="shared" si="225"/>
        <v>14.611111111111111</v>
      </c>
      <c r="I1052">
        <f t="shared" si="226"/>
        <v>232.49999999999963</v>
      </c>
      <c r="J1052">
        <f t="shared" si="227"/>
        <v>346.68539999999996</v>
      </c>
      <c r="K1052">
        <f t="shared" si="228"/>
        <v>6.8157911111111122</v>
      </c>
      <c r="L1052" s="17">
        <f t="shared" si="229"/>
        <v>586.00119111111076</v>
      </c>
      <c r="M1052" s="26">
        <f t="shared" si="230"/>
        <v>586.00119111111076</v>
      </c>
      <c r="N1052">
        <f t="shared" si="231"/>
        <v>188366.82732049373</v>
      </c>
      <c r="O1052" s="18">
        <f t="shared" si="236"/>
        <v>556300724.25663209</v>
      </c>
      <c r="P1052" s="18">
        <f t="shared" si="232"/>
        <v>198540.64814814815</v>
      </c>
      <c r="Q1052" s="17">
        <f t="shared" si="237"/>
        <v>90121773.425925955</v>
      </c>
      <c r="R1052" s="17">
        <f t="shared" si="233"/>
        <v>86323.537764296896</v>
      </c>
    </row>
    <row r="1053" spans="1:18" x14ac:dyDescent="0.25">
      <c r="A1053" s="17">
        <f t="shared" si="224"/>
        <v>337.33333333333331</v>
      </c>
      <c r="B1053" s="6" t="s">
        <v>39</v>
      </c>
      <c r="C1053" s="6">
        <v>1045</v>
      </c>
      <c r="D1053" s="6">
        <v>23</v>
      </c>
      <c r="E1053" s="12">
        <v>52.8</v>
      </c>
      <c r="F1053" s="17">
        <f t="shared" si="234"/>
        <v>4.1666666666666269E-2</v>
      </c>
      <c r="G1053" s="17">
        <f t="shared" si="235"/>
        <v>0.14999999999999858</v>
      </c>
      <c r="H1053" s="17">
        <f t="shared" si="225"/>
        <v>14.666666666666666</v>
      </c>
      <c r="I1053">
        <f t="shared" si="226"/>
        <v>77.499999999999261</v>
      </c>
      <c r="J1053">
        <f t="shared" si="227"/>
        <v>346.68539999999996</v>
      </c>
      <c r="K1053">
        <f t="shared" si="228"/>
        <v>6.8417066666666679</v>
      </c>
      <c r="L1053" s="17">
        <f t="shared" si="229"/>
        <v>431.02710666666587</v>
      </c>
      <c r="M1053" s="26">
        <f t="shared" si="230"/>
        <v>431.02710666666587</v>
      </c>
      <c r="N1053">
        <f t="shared" si="231"/>
        <v>145399.81064888861</v>
      </c>
      <c r="O1053" s="18">
        <f t="shared" si="236"/>
        <v>556489091.08395255</v>
      </c>
      <c r="P1053" s="18">
        <f t="shared" si="232"/>
        <v>200053.33333333331</v>
      </c>
      <c r="Q1053" s="17">
        <f t="shared" si="237"/>
        <v>90320314.074074104</v>
      </c>
      <c r="R1053" s="17">
        <f t="shared" si="233"/>
        <v>86430.922558922583</v>
      </c>
    </row>
    <row r="1054" spans="1:18" x14ac:dyDescent="0.25">
      <c r="A1054" s="17">
        <f t="shared" si="224"/>
        <v>352.66666666666663</v>
      </c>
      <c r="B1054" s="6" t="s">
        <v>39</v>
      </c>
      <c r="C1054" s="6">
        <v>1046</v>
      </c>
      <c r="D1054" s="6">
        <v>24</v>
      </c>
      <c r="E1054" s="12">
        <v>52.9</v>
      </c>
      <c r="F1054" s="17">
        <f t="shared" si="234"/>
        <v>4.1666666666667261E-2</v>
      </c>
      <c r="G1054" s="17">
        <f t="shared" si="235"/>
        <v>0.15000000000000213</v>
      </c>
      <c r="H1054" s="17">
        <f t="shared" si="225"/>
        <v>14.694444444444443</v>
      </c>
      <c r="I1054">
        <f t="shared" si="226"/>
        <v>77.500000000001108</v>
      </c>
      <c r="J1054">
        <f t="shared" si="227"/>
        <v>346.68539999999996</v>
      </c>
      <c r="K1054">
        <f t="shared" si="228"/>
        <v>6.8546644444444453</v>
      </c>
      <c r="L1054" s="17">
        <f t="shared" si="229"/>
        <v>431.04006444444553</v>
      </c>
      <c r="M1054" s="26">
        <f t="shared" si="230"/>
        <v>431.04006444444553</v>
      </c>
      <c r="N1054">
        <f t="shared" si="231"/>
        <v>152013.46272740778</v>
      </c>
      <c r="O1054" s="18">
        <f t="shared" si="236"/>
        <v>556634490.89460146</v>
      </c>
      <c r="P1054" s="18">
        <f t="shared" si="232"/>
        <v>200811.82870370365</v>
      </c>
      <c r="Q1054" s="17">
        <f t="shared" si="237"/>
        <v>90520367.407407433</v>
      </c>
      <c r="R1054" s="17">
        <f t="shared" si="233"/>
        <v>86539.548190638088</v>
      </c>
    </row>
    <row r="1055" spans="1:18" x14ac:dyDescent="0.25">
      <c r="A1055" s="17">
        <f t="shared" si="224"/>
        <v>368.75</v>
      </c>
      <c r="B1055" s="6" t="s">
        <v>39</v>
      </c>
      <c r="C1055" s="6">
        <v>1047</v>
      </c>
      <c r="D1055" s="6">
        <v>25</v>
      </c>
      <c r="E1055" s="12">
        <v>53.1</v>
      </c>
      <c r="F1055" s="17">
        <f t="shared" si="234"/>
        <v>5.5555555555555358E-2</v>
      </c>
      <c r="G1055" s="17">
        <f t="shared" si="235"/>
        <v>0.19999999999999929</v>
      </c>
      <c r="H1055" s="17">
        <f t="shared" si="225"/>
        <v>14.75</v>
      </c>
      <c r="I1055">
        <f t="shared" si="226"/>
        <v>103.33333333333297</v>
      </c>
      <c r="J1055">
        <f t="shared" si="227"/>
        <v>346.68539999999996</v>
      </c>
      <c r="K1055">
        <f t="shared" si="228"/>
        <v>6.8805800000000019</v>
      </c>
      <c r="L1055" s="17">
        <f t="shared" si="229"/>
        <v>456.89931333333294</v>
      </c>
      <c r="M1055" s="26">
        <f t="shared" si="230"/>
        <v>456.89931333333294</v>
      </c>
      <c r="N1055">
        <f t="shared" si="231"/>
        <v>168481.62179166652</v>
      </c>
      <c r="O1055" s="18">
        <f t="shared" si="236"/>
        <v>556786504.35732889</v>
      </c>
      <c r="P1055" s="18">
        <f t="shared" si="232"/>
        <v>202333.125</v>
      </c>
      <c r="Q1055" s="17">
        <f t="shared" si="237"/>
        <v>90721179.236111134</v>
      </c>
      <c r="R1055" s="17">
        <f t="shared" si="233"/>
        <v>86648.69076992468</v>
      </c>
    </row>
    <row r="1056" spans="1:18" x14ac:dyDescent="0.25">
      <c r="A1056" s="17">
        <f t="shared" si="224"/>
        <v>384.9444444444444</v>
      </c>
      <c r="B1056" s="6" t="s">
        <v>39</v>
      </c>
      <c r="C1056" s="6">
        <v>1048</v>
      </c>
      <c r="D1056" s="6">
        <v>26</v>
      </c>
      <c r="E1056" s="12">
        <v>53.3</v>
      </c>
      <c r="F1056" s="17">
        <f t="shared" si="234"/>
        <v>0</v>
      </c>
      <c r="G1056" s="17">
        <f t="shared" si="235"/>
        <v>0</v>
      </c>
      <c r="H1056" s="17">
        <f t="shared" si="225"/>
        <v>14.805555555555554</v>
      </c>
      <c r="I1056">
        <f t="shared" si="226"/>
        <v>0</v>
      </c>
      <c r="J1056">
        <f t="shared" si="227"/>
        <v>346.68539999999996</v>
      </c>
      <c r="K1056">
        <f t="shared" si="228"/>
        <v>6.9064955555555567</v>
      </c>
      <c r="L1056" s="17">
        <f t="shared" si="229"/>
        <v>353.59189555555554</v>
      </c>
      <c r="M1056" s="26">
        <f t="shared" si="230"/>
        <v>353.59189555555554</v>
      </c>
      <c r="N1056">
        <f t="shared" si="231"/>
        <v>136113.23579469134</v>
      </c>
      <c r="O1056" s="18">
        <f t="shared" si="236"/>
        <v>556954985.97912061</v>
      </c>
      <c r="P1056" s="18">
        <f t="shared" si="232"/>
        <v>203860.16203703699</v>
      </c>
      <c r="Q1056" s="17">
        <f t="shared" si="237"/>
        <v>90923512.361111134</v>
      </c>
      <c r="R1056" s="17">
        <f t="shared" si="233"/>
        <v>86759.076680449551</v>
      </c>
    </row>
    <row r="1057" spans="1:18" x14ac:dyDescent="0.25">
      <c r="A1057" s="17">
        <f t="shared" si="224"/>
        <v>398.25</v>
      </c>
      <c r="B1057" s="6" t="s">
        <v>39</v>
      </c>
      <c r="C1057" s="6">
        <v>1049</v>
      </c>
      <c r="D1057" s="6">
        <v>27</v>
      </c>
      <c r="E1057" s="12">
        <v>53.1</v>
      </c>
      <c r="F1057" s="17">
        <f t="shared" si="234"/>
        <v>-0.1388888888888889</v>
      </c>
      <c r="G1057" s="17">
        <f t="shared" si="235"/>
        <v>-0.5</v>
      </c>
      <c r="H1057" s="17">
        <f t="shared" si="225"/>
        <v>14.75</v>
      </c>
      <c r="I1057">
        <f t="shared" si="226"/>
        <v>-258.33333333333337</v>
      </c>
      <c r="J1057">
        <f t="shared" si="227"/>
        <v>346.68539999999996</v>
      </c>
      <c r="K1057">
        <f t="shared" si="228"/>
        <v>6.8805800000000019</v>
      </c>
      <c r="L1057" s="17">
        <f t="shared" si="229"/>
        <v>95.232646666666597</v>
      </c>
      <c r="M1057" s="26">
        <f t="shared" si="230"/>
        <v>95.232646666666597</v>
      </c>
      <c r="N1057">
        <f t="shared" si="231"/>
        <v>37926.401534999975</v>
      </c>
      <c r="O1057" s="18">
        <f t="shared" si="236"/>
        <v>557091099.21491528</v>
      </c>
      <c r="P1057" s="18">
        <f t="shared" si="232"/>
        <v>202333.125</v>
      </c>
      <c r="Q1057" s="17">
        <f t="shared" si="237"/>
        <v>91127372.523148164</v>
      </c>
      <c r="R1057" s="17">
        <f t="shared" si="233"/>
        <v>86870.707839035429</v>
      </c>
    </row>
    <row r="1058" spans="1:18" x14ac:dyDescent="0.25">
      <c r="A1058" s="17">
        <f t="shared" si="224"/>
        <v>406.77777777777777</v>
      </c>
      <c r="B1058" s="6" t="s">
        <v>39</v>
      </c>
      <c r="C1058" s="6">
        <v>1050</v>
      </c>
      <c r="D1058" s="6">
        <v>28</v>
      </c>
      <c r="E1058" s="12">
        <v>52.3</v>
      </c>
      <c r="F1058" s="17">
        <f t="shared" si="234"/>
        <v>-0.33333333333333315</v>
      </c>
      <c r="G1058" s="17">
        <f t="shared" si="235"/>
        <v>-1.1999999999999993</v>
      </c>
      <c r="H1058" s="17">
        <f t="shared" si="225"/>
        <v>14.527777777777777</v>
      </c>
      <c r="I1058">
        <f t="shared" si="226"/>
        <v>-619.99999999999966</v>
      </c>
      <c r="J1058">
        <f t="shared" si="227"/>
        <v>346.68539999999996</v>
      </c>
      <c r="K1058">
        <f t="shared" si="228"/>
        <v>6.7769177777777792</v>
      </c>
      <c r="L1058" s="17">
        <f t="shared" si="229"/>
        <v>-266.53768222222192</v>
      </c>
      <c r="M1058" s="26">
        <f t="shared" si="230"/>
        <v>-266.53768222222192</v>
      </c>
      <c r="N1058">
        <f t="shared" si="231"/>
        <v>-108421.60606839493</v>
      </c>
      <c r="O1058" s="18">
        <f t="shared" si="236"/>
        <v>557129025.61645031</v>
      </c>
      <c r="P1058" s="18">
        <f t="shared" si="232"/>
        <v>196282.38425925924</v>
      </c>
      <c r="Q1058" s="17">
        <f t="shared" si="237"/>
        <v>91329705.648148164</v>
      </c>
      <c r="R1058" s="17">
        <f t="shared" si="233"/>
        <v>86980.67204585539</v>
      </c>
    </row>
    <row r="1059" spans="1:18" x14ac:dyDescent="0.25">
      <c r="A1059" s="17">
        <f t="shared" si="224"/>
        <v>408.41666666666669</v>
      </c>
      <c r="B1059" s="6" t="s">
        <v>39</v>
      </c>
      <c r="C1059" s="6">
        <v>1051</v>
      </c>
      <c r="D1059" s="6">
        <v>29</v>
      </c>
      <c r="E1059" s="12">
        <v>50.7</v>
      </c>
      <c r="F1059" s="17">
        <f t="shared" si="234"/>
        <v>-0.4861111111111111</v>
      </c>
      <c r="G1059" s="17">
        <f t="shared" si="235"/>
        <v>-1.75</v>
      </c>
      <c r="H1059" s="17">
        <f t="shared" si="225"/>
        <v>14.083333333333334</v>
      </c>
      <c r="I1059">
        <f t="shared" si="226"/>
        <v>-904.16666666666663</v>
      </c>
      <c r="J1059">
        <f t="shared" si="227"/>
        <v>346.68539999999996</v>
      </c>
      <c r="K1059">
        <f t="shared" si="228"/>
        <v>6.5695933333333354</v>
      </c>
      <c r="L1059" s="17">
        <f t="shared" si="229"/>
        <v>-550.91167333333328</v>
      </c>
      <c r="M1059" s="26">
        <f t="shared" si="230"/>
        <v>-550.91167333333328</v>
      </c>
      <c r="N1059">
        <f t="shared" si="231"/>
        <v>-225001.50925055554</v>
      </c>
      <c r="O1059" s="18">
        <f t="shared" si="236"/>
        <v>557020604.01038194</v>
      </c>
      <c r="P1059" s="18">
        <f t="shared" si="232"/>
        <v>184456.45833333334</v>
      </c>
      <c r="Q1059" s="17">
        <f t="shared" si="237"/>
        <v>91525988.032407418</v>
      </c>
      <c r="R1059" s="17">
        <f t="shared" si="233"/>
        <v>87084.669869084129</v>
      </c>
    </row>
    <row r="1060" spans="1:18" x14ac:dyDescent="0.25">
      <c r="A1060" s="17">
        <f t="shared" si="224"/>
        <v>406.66666666666663</v>
      </c>
      <c r="B1060" s="6" t="s">
        <v>39</v>
      </c>
      <c r="C1060" s="6">
        <v>1052</v>
      </c>
      <c r="D1060" s="6">
        <v>30</v>
      </c>
      <c r="E1060" s="12">
        <v>48.8</v>
      </c>
      <c r="F1060" s="17">
        <f t="shared" si="234"/>
        <v>-0.5833333333333337</v>
      </c>
      <c r="G1060" s="17">
        <f t="shared" si="235"/>
        <v>-2.1000000000000014</v>
      </c>
      <c r="H1060" s="17">
        <f t="shared" si="225"/>
        <v>13.555555555555554</v>
      </c>
      <c r="I1060">
        <f t="shared" si="226"/>
        <v>-1085.0000000000007</v>
      </c>
      <c r="J1060">
        <f t="shared" si="227"/>
        <v>346.68539999999996</v>
      </c>
      <c r="K1060">
        <f t="shared" si="228"/>
        <v>6.3233955555555559</v>
      </c>
      <c r="L1060" s="17">
        <f t="shared" si="229"/>
        <v>-731.9912044444452</v>
      </c>
      <c r="M1060" s="26">
        <f t="shared" si="230"/>
        <v>-731.9912044444452</v>
      </c>
      <c r="N1060">
        <f t="shared" si="231"/>
        <v>-297676.42314074101</v>
      </c>
      <c r="O1060" s="18">
        <f t="shared" si="236"/>
        <v>556795602.50113142</v>
      </c>
      <c r="P1060" s="18">
        <f t="shared" si="232"/>
        <v>170890.37037037031</v>
      </c>
      <c r="Q1060" s="17">
        <f t="shared" si="237"/>
        <v>91710444.490740746</v>
      </c>
      <c r="R1060" s="17">
        <f t="shared" si="233"/>
        <v>87177.228603365729</v>
      </c>
    </row>
    <row r="1061" spans="1:18" x14ac:dyDescent="0.25">
      <c r="A1061" s="17">
        <f t="shared" si="224"/>
        <v>400.41666666666663</v>
      </c>
      <c r="B1061" s="6" t="s">
        <v>39</v>
      </c>
      <c r="C1061" s="6">
        <v>1053</v>
      </c>
      <c r="D1061" s="6">
        <v>31</v>
      </c>
      <c r="E1061" s="12">
        <v>46.5</v>
      </c>
      <c r="F1061" s="17">
        <f t="shared" si="234"/>
        <v>-0.69444444444444442</v>
      </c>
      <c r="G1061" s="17">
        <f t="shared" si="235"/>
        <v>-2.5</v>
      </c>
      <c r="H1061" s="17">
        <f t="shared" si="225"/>
        <v>12.916666666666666</v>
      </c>
      <c r="I1061">
        <f t="shared" si="226"/>
        <v>-1291.6666666666665</v>
      </c>
      <c r="J1061">
        <f t="shared" si="227"/>
        <v>346.68539999999996</v>
      </c>
      <c r="K1061">
        <f t="shared" si="228"/>
        <v>6.0253666666666676</v>
      </c>
      <c r="L1061" s="17">
        <f t="shared" si="229"/>
        <v>-938.95589999999993</v>
      </c>
      <c r="M1061" s="26">
        <f t="shared" si="230"/>
        <v>-938.95589999999993</v>
      </c>
      <c r="N1061">
        <f t="shared" si="231"/>
        <v>-375973.59162499994</v>
      </c>
      <c r="O1061" s="18">
        <f t="shared" si="236"/>
        <v>556497926.07799065</v>
      </c>
      <c r="P1061" s="18">
        <f t="shared" si="232"/>
        <v>155161.45833333331</v>
      </c>
      <c r="Q1061" s="17">
        <f t="shared" si="237"/>
        <v>91881334.861111119</v>
      </c>
      <c r="R1061" s="17">
        <f t="shared" si="233"/>
        <v>87256.728263163459</v>
      </c>
    </row>
    <row r="1062" spans="1:18" x14ac:dyDescent="0.25">
      <c r="A1062" s="17">
        <f t="shared" si="224"/>
        <v>389.33333333333331</v>
      </c>
      <c r="B1062" s="6" t="s">
        <v>39</v>
      </c>
      <c r="C1062" s="6">
        <v>1054</v>
      </c>
      <c r="D1062" s="6">
        <v>32</v>
      </c>
      <c r="E1062" s="12">
        <v>43.8</v>
      </c>
      <c r="F1062" s="17">
        <f t="shared" si="234"/>
        <v>-0.86111111111111149</v>
      </c>
      <c r="G1062" s="17">
        <f t="shared" si="235"/>
        <v>-3.1000000000000014</v>
      </c>
      <c r="H1062" s="17">
        <f t="shared" si="225"/>
        <v>12.166666666666666</v>
      </c>
      <c r="I1062">
        <f t="shared" si="226"/>
        <v>-1601.6666666666674</v>
      </c>
      <c r="J1062">
        <f t="shared" si="227"/>
        <v>346.68539999999996</v>
      </c>
      <c r="K1062">
        <f t="shared" si="228"/>
        <v>5.675506666666668</v>
      </c>
      <c r="L1062" s="17">
        <f t="shared" si="229"/>
        <v>-1249.3057600000009</v>
      </c>
      <c r="M1062" s="26">
        <f t="shared" si="230"/>
        <v>-1249.3057600000009</v>
      </c>
      <c r="N1062">
        <f t="shared" si="231"/>
        <v>-486396.37589333364</v>
      </c>
      <c r="O1062" s="18">
        <f t="shared" si="236"/>
        <v>556121952.48636568</v>
      </c>
      <c r="P1062" s="18">
        <f t="shared" si="232"/>
        <v>137665.83333333331</v>
      </c>
      <c r="Q1062" s="17">
        <f t="shared" si="237"/>
        <v>92036496.319444448</v>
      </c>
      <c r="R1062" s="17">
        <f t="shared" si="233"/>
        <v>87321.154003267977</v>
      </c>
    </row>
    <row r="1063" spans="1:18" x14ac:dyDescent="0.25">
      <c r="A1063" s="17">
        <f t="shared" si="224"/>
        <v>369.41666666666663</v>
      </c>
      <c r="B1063" s="6" t="s">
        <v>39</v>
      </c>
      <c r="C1063" s="6">
        <v>1055</v>
      </c>
      <c r="D1063" s="6">
        <v>33</v>
      </c>
      <c r="E1063" s="12">
        <v>40.299999999999997</v>
      </c>
      <c r="F1063" s="17">
        <f t="shared" si="234"/>
        <v>-1.0833333333333328</v>
      </c>
      <c r="G1063" s="17">
        <f t="shared" si="235"/>
        <v>-3.8999999999999986</v>
      </c>
      <c r="H1063" s="17">
        <f t="shared" si="225"/>
        <v>11.194444444444443</v>
      </c>
      <c r="I1063">
        <f t="shared" si="226"/>
        <v>-2014.9999999999991</v>
      </c>
      <c r="J1063">
        <f t="shared" si="227"/>
        <v>346.68539999999996</v>
      </c>
      <c r="K1063">
        <f t="shared" si="228"/>
        <v>5.2219844444444448</v>
      </c>
      <c r="L1063" s="17">
        <f t="shared" si="229"/>
        <v>-1663.0926155555549</v>
      </c>
      <c r="M1063" s="26">
        <f t="shared" si="230"/>
        <v>-1663.0926155555546</v>
      </c>
      <c r="N1063">
        <f t="shared" si="231"/>
        <v>-614374.13039648102</v>
      </c>
      <c r="O1063" s="18">
        <f t="shared" si="236"/>
        <v>555635556.11047232</v>
      </c>
      <c r="P1063" s="18">
        <f t="shared" si="232"/>
        <v>116543.49537037034</v>
      </c>
      <c r="Q1063" s="17">
        <f t="shared" si="237"/>
        <v>92174162.152777776</v>
      </c>
      <c r="R1063" s="17">
        <f t="shared" si="233"/>
        <v>87368.874078462351</v>
      </c>
    </row>
    <row r="1064" spans="1:18" x14ac:dyDescent="0.25">
      <c r="A1064" s="17">
        <f t="shared" si="224"/>
        <v>340</v>
      </c>
      <c r="B1064" s="6" t="s">
        <v>39</v>
      </c>
      <c r="C1064" s="6">
        <v>1056</v>
      </c>
      <c r="D1064" s="6">
        <v>34</v>
      </c>
      <c r="E1064" s="12">
        <v>36</v>
      </c>
      <c r="F1064" s="17">
        <f t="shared" si="234"/>
        <v>-1.333333333333333</v>
      </c>
      <c r="G1064" s="17">
        <f t="shared" si="235"/>
        <v>-4.7999999999999989</v>
      </c>
      <c r="H1064" s="17">
        <f t="shared" si="225"/>
        <v>10</v>
      </c>
      <c r="I1064">
        <f t="shared" si="226"/>
        <v>-2479.9999999999995</v>
      </c>
      <c r="J1064">
        <f t="shared" si="227"/>
        <v>346.68539999999996</v>
      </c>
      <c r="K1064">
        <f t="shared" si="228"/>
        <v>4.6648000000000014</v>
      </c>
      <c r="L1064" s="17">
        <f t="shared" si="229"/>
        <v>-2128.6497999999997</v>
      </c>
      <c r="M1064" s="26">
        <f t="shared" si="230"/>
        <v>-2128.6497999999997</v>
      </c>
      <c r="N1064">
        <f t="shared" si="231"/>
        <v>-723740.93199999991</v>
      </c>
      <c r="O1064" s="18">
        <f t="shared" si="236"/>
        <v>555021181.98007584</v>
      </c>
      <c r="P1064" s="18">
        <f t="shared" si="232"/>
        <v>93000</v>
      </c>
      <c r="Q1064" s="17">
        <f t="shared" si="237"/>
        <v>92290705.648148149</v>
      </c>
      <c r="R1064" s="17">
        <f t="shared" si="233"/>
        <v>87396.501560746357</v>
      </c>
    </row>
    <row r="1065" spans="1:18" x14ac:dyDescent="0.25">
      <c r="A1065" s="17">
        <f t="shared" si="224"/>
        <v>298.47222222222217</v>
      </c>
      <c r="B1065" s="6" t="s">
        <v>39</v>
      </c>
      <c r="C1065" s="6">
        <v>1057</v>
      </c>
      <c r="D1065" s="6">
        <v>35</v>
      </c>
      <c r="E1065" s="12">
        <v>30.7</v>
      </c>
      <c r="F1065" s="17">
        <f t="shared" si="234"/>
        <v>-1.4722222222222223</v>
      </c>
      <c r="G1065" s="17">
        <f t="shared" si="235"/>
        <v>-5.3000000000000007</v>
      </c>
      <c r="H1065" s="17">
        <f t="shared" si="225"/>
        <v>8.5277777777777768</v>
      </c>
      <c r="I1065">
        <f t="shared" si="226"/>
        <v>-2738.3333333333335</v>
      </c>
      <c r="J1065">
        <f t="shared" si="227"/>
        <v>346.68539999999996</v>
      </c>
      <c r="K1065">
        <f t="shared" si="228"/>
        <v>3.9780377777777782</v>
      </c>
      <c r="L1065" s="17">
        <f t="shared" si="229"/>
        <v>-2387.6698955555557</v>
      </c>
      <c r="M1065" s="26">
        <f t="shared" si="230"/>
        <v>-2387.6698955555557</v>
      </c>
      <c r="N1065">
        <f t="shared" si="231"/>
        <v>-712653.13965956785</v>
      </c>
      <c r="O1065" s="18">
        <f t="shared" si="236"/>
        <v>554297441.0480758</v>
      </c>
      <c r="P1065" s="18">
        <f t="shared" si="232"/>
        <v>67632.384259259241</v>
      </c>
      <c r="Q1065" s="17">
        <f t="shared" si="237"/>
        <v>92383705.648148149</v>
      </c>
      <c r="R1065" s="17">
        <f t="shared" si="233"/>
        <v>87401.802883773082</v>
      </c>
    </row>
    <row r="1066" spans="1:18" x14ac:dyDescent="0.25">
      <c r="A1066" s="17">
        <f t="shared" si="224"/>
        <v>254</v>
      </c>
      <c r="B1066" s="6" t="s">
        <v>39</v>
      </c>
      <c r="C1066" s="6">
        <v>1058</v>
      </c>
      <c r="D1066" s="6">
        <v>36</v>
      </c>
      <c r="E1066" s="12">
        <v>25.4</v>
      </c>
      <c r="F1066" s="17">
        <f t="shared" si="234"/>
        <v>-1.3472222222222221</v>
      </c>
      <c r="G1066" s="17">
        <f t="shared" si="235"/>
        <v>-4.8499999999999996</v>
      </c>
      <c r="H1066" s="17">
        <f t="shared" si="225"/>
        <v>7.0555555555555554</v>
      </c>
      <c r="I1066">
        <f t="shared" si="226"/>
        <v>-2505.833333333333</v>
      </c>
      <c r="J1066">
        <f t="shared" si="227"/>
        <v>346.68539999999996</v>
      </c>
      <c r="K1066">
        <f t="shared" si="228"/>
        <v>3.2912755555555564</v>
      </c>
      <c r="L1066" s="17">
        <f t="shared" si="229"/>
        <v>-2155.8566577777779</v>
      </c>
      <c r="M1066" s="26">
        <f t="shared" si="230"/>
        <v>-2155.8566577777774</v>
      </c>
      <c r="N1066">
        <f t="shared" si="231"/>
        <v>-547587.59107555542</v>
      </c>
      <c r="O1066" s="18">
        <f t="shared" si="236"/>
        <v>553584787.90841627</v>
      </c>
      <c r="P1066" s="18">
        <f t="shared" si="232"/>
        <v>46296.203703703701</v>
      </c>
      <c r="Q1066" s="17">
        <f t="shared" si="237"/>
        <v>92451338.032407403</v>
      </c>
      <c r="R1066" s="17">
        <f t="shared" si="233"/>
        <v>87383.11723289924</v>
      </c>
    </row>
    <row r="1067" spans="1:18" x14ac:dyDescent="0.25">
      <c r="A1067" s="17">
        <f t="shared" si="224"/>
        <v>215.83333333333331</v>
      </c>
      <c r="B1067" s="6" t="s">
        <v>39</v>
      </c>
      <c r="C1067" s="6">
        <v>1059</v>
      </c>
      <c r="D1067" s="6">
        <v>37</v>
      </c>
      <c r="E1067" s="12">
        <v>21</v>
      </c>
      <c r="F1067" s="17">
        <f t="shared" si="234"/>
        <v>-1.2083333333333333</v>
      </c>
      <c r="G1067" s="17">
        <f t="shared" si="235"/>
        <v>-4.3499999999999996</v>
      </c>
      <c r="H1067" s="17">
        <f t="shared" si="225"/>
        <v>5.833333333333333</v>
      </c>
      <c r="I1067">
        <f t="shared" si="226"/>
        <v>-2247.5</v>
      </c>
      <c r="J1067">
        <f t="shared" si="227"/>
        <v>346.68539999999996</v>
      </c>
      <c r="K1067">
        <f t="shared" si="228"/>
        <v>2.7211333333333338</v>
      </c>
      <c r="L1067" s="17">
        <f t="shared" si="229"/>
        <v>-1898.0934666666669</v>
      </c>
      <c r="M1067" s="26">
        <f t="shared" si="230"/>
        <v>-1898.0934666666667</v>
      </c>
      <c r="N1067">
        <f t="shared" si="231"/>
        <v>-409671.83988888888</v>
      </c>
      <c r="O1067" s="18">
        <f t="shared" si="236"/>
        <v>553037200.31734073</v>
      </c>
      <c r="P1067" s="18">
        <f t="shared" si="232"/>
        <v>31645.833333333328</v>
      </c>
      <c r="Q1067" s="17">
        <f t="shared" si="237"/>
        <v>92497634.236111104</v>
      </c>
      <c r="R1067" s="17">
        <f t="shared" si="233"/>
        <v>87344.319391984041</v>
      </c>
    </row>
    <row r="1068" spans="1:18" x14ac:dyDescent="0.25">
      <c r="A1068" s="17">
        <f t="shared" si="224"/>
        <v>176.27777777777777</v>
      </c>
      <c r="B1068" s="6" t="s">
        <v>39</v>
      </c>
      <c r="C1068" s="6">
        <v>1060</v>
      </c>
      <c r="D1068" s="6">
        <v>38</v>
      </c>
      <c r="E1068" s="12">
        <v>16.7</v>
      </c>
      <c r="F1068" s="17">
        <f t="shared" si="234"/>
        <v>-1.0555555555555556</v>
      </c>
      <c r="G1068" s="17">
        <f t="shared" si="235"/>
        <v>-3.8</v>
      </c>
      <c r="H1068" s="17">
        <f t="shared" si="225"/>
        <v>4.6388888888888884</v>
      </c>
      <c r="I1068">
        <f t="shared" si="226"/>
        <v>-1963.3333333333335</v>
      </c>
      <c r="J1068">
        <f t="shared" si="227"/>
        <v>346.68539999999996</v>
      </c>
      <c r="K1068">
        <f t="shared" si="228"/>
        <v>2.1639488888888891</v>
      </c>
      <c r="L1068" s="17">
        <f t="shared" si="229"/>
        <v>-1614.4839844444448</v>
      </c>
      <c r="M1068" s="26">
        <f t="shared" si="230"/>
        <v>-1614.4839844444446</v>
      </c>
      <c r="N1068">
        <f t="shared" si="231"/>
        <v>-284597.649035679</v>
      </c>
      <c r="O1068" s="18">
        <f t="shared" si="236"/>
        <v>552627528.4774518</v>
      </c>
      <c r="P1068" s="18">
        <f t="shared" si="232"/>
        <v>20012.93981481481</v>
      </c>
      <c r="Q1068" s="17">
        <f t="shared" si="237"/>
        <v>92529280.069444433</v>
      </c>
      <c r="R1068" s="17">
        <f t="shared" si="233"/>
        <v>87291.773650419273</v>
      </c>
    </row>
    <row r="1069" spans="1:18" x14ac:dyDescent="0.25">
      <c r="A1069" s="17">
        <f t="shared" si="224"/>
        <v>145.16666666666666</v>
      </c>
      <c r="B1069" s="6" t="s">
        <v>39</v>
      </c>
      <c r="C1069" s="6">
        <v>1061</v>
      </c>
      <c r="D1069" s="6">
        <v>39</v>
      </c>
      <c r="E1069" s="12">
        <v>13.4</v>
      </c>
      <c r="F1069" s="17">
        <f t="shared" si="234"/>
        <v>-0.65277777777777768</v>
      </c>
      <c r="G1069" s="17">
        <f t="shared" si="235"/>
        <v>-2.3499999999999996</v>
      </c>
      <c r="H1069" s="17">
        <f t="shared" si="225"/>
        <v>3.7222222222222223</v>
      </c>
      <c r="I1069">
        <f t="shared" si="226"/>
        <v>-1214.1666666666665</v>
      </c>
      <c r="J1069">
        <f t="shared" si="227"/>
        <v>346.68539999999996</v>
      </c>
      <c r="K1069">
        <f t="shared" si="228"/>
        <v>1.7363422222222227</v>
      </c>
      <c r="L1069" s="17">
        <f t="shared" si="229"/>
        <v>-865.74492444444434</v>
      </c>
      <c r="M1069" s="26">
        <f t="shared" si="230"/>
        <v>-865.74492444444434</v>
      </c>
      <c r="N1069">
        <f t="shared" si="231"/>
        <v>-125677.30486518516</v>
      </c>
      <c r="O1069" s="18">
        <f t="shared" si="236"/>
        <v>552342930.82841611</v>
      </c>
      <c r="P1069" s="18">
        <f t="shared" si="232"/>
        <v>12885.092592592593</v>
      </c>
      <c r="Q1069" s="17">
        <f t="shared" si="237"/>
        <v>92549293.009259254</v>
      </c>
      <c r="R1069" s="17">
        <f t="shared" si="233"/>
        <v>87228.362873948397</v>
      </c>
    </row>
    <row r="1070" spans="1:18" x14ac:dyDescent="0.25">
      <c r="A1070" s="17">
        <f t="shared" si="224"/>
        <v>133.33333333333331</v>
      </c>
      <c r="B1070" s="6" t="s">
        <v>39</v>
      </c>
      <c r="C1070" s="6">
        <v>1062</v>
      </c>
      <c r="D1070" s="6">
        <v>40</v>
      </c>
      <c r="E1070" s="12">
        <v>12</v>
      </c>
      <c r="F1070" s="17">
        <f t="shared" si="234"/>
        <v>-0.18055555555555566</v>
      </c>
      <c r="G1070" s="17">
        <f t="shared" si="235"/>
        <v>-0.65000000000000036</v>
      </c>
      <c r="H1070" s="17">
        <f t="shared" si="225"/>
        <v>3.333333333333333</v>
      </c>
      <c r="I1070">
        <f t="shared" si="226"/>
        <v>-335.83333333333354</v>
      </c>
      <c r="J1070">
        <f t="shared" si="227"/>
        <v>346.68539999999996</v>
      </c>
      <c r="K1070">
        <f t="shared" si="228"/>
        <v>1.5549333333333335</v>
      </c>
      <c r="L1070" s="17">
        <f t="shared" si="229"/>
        <v>12.406999999999751</v>
      </c>
      <c r="M1070" s="26">
        <f t="shared" si="230"/>
        <v>12.406999999999755</v>
      </c>
      <c r="N1070">
        <f t="shared" si="231"/>
        <v>1654.2666666666337</v>
      </c>
      <c r="O1070" s="18">
        <f t="shared" si="236"/>
        <v>552217253.52355087</v>
      </c>
      <c r="P1070" s="18">
        <f t="shared" si="232"/>
        <v>10333.333333333332</v>
      </c>
      <c r="Q1070" s="17">
        <f t="shared" si="237"/>
        <v>92562178.101851851</v>
      </c>
      <c r="R1070" s="17">
        <f t="shared" si="233"/>
        <v>87158.359794587435</v>
      </c>
    </row>
    <row r="1071" spans="1:18" x14ac:dyDescent="0.25">
      <c r="A1071" s="17">
        <f t="shared" si="224"/>
        <v>137.80555555555554</v>
      </c>
      <c r="B1071" s="6" t="s">
        <v>39</v>
      </c>
      <c r="C1071" s="6">
        <v>1063</v>
      </c>
      <c r="D1071" s="6">
        <v>41</v>
      </c>
      <c r="E1071" s="12">
        <v>12.1</v>
      </c>
      <c r="F1071" s="17">
        <f t="shared" si="234"/>
        <v>0.1111111111111112</v>
      </c>
      <c r="G1071" s="17">
        <f t="shared" si="235"/>
        <v>0.40000000000000036</v>
      </c>
      <c r="H1071" s="17">
        <f t="shared" si="225"/>
        <v>3.3611111111111107</v>
      </c>
      <c r="I1071">
        <f t="shared" si="226"/>
        <v>206.66666666666683</v>
      </c>
      <c r="J1071">
        <f t="shared" si="227"/>
        <v>346.68539999999996</v>
      </c>
      <c r="K1071">
        <f t="shared" si="228"/>
        <v>1.5678911111111113</v>
      </c>
      <c r="L1071" s="17">
        <f t="shared" si="229"/>
        <v>554.91995777777788</v>
      </c>
      <c r="M1071" s="26">
        <f t="shared" si="230"/>
        <v>554.91995777777788</v>
      </c>
      <c r="N1071">
        <f t="shared" si="231"/>
        <v>76471.053070432099</v>
      </c>
      <c r="O1071" s="18">
        <f t="shared" si="236"/>
        <v>552218907.79021752</v>
      </c>
      <c r="P1071" s="18">
        <f t="shared" si="232"/>
        <v>10506.273148148144</v>
      </c>
      <c r="Q1071" s="17">
        <f t="shared" si="237"/>
        <v>92572511.435185179</v>
      </c>
      <c r="R1071" s="17">
        <f t="shared" si="233"/>
        <v>87086.087897634221</v>
      </c>
    </row>
    <row r="1072" spans="1:18" x14ac:dyDescent="0.25">
      <c r="A1072" s="17">
        <f t="shared" si="224"/>
        <v>149.33333333333334</v>
      </c>
      <c r="B1072" s="6" t="s">
        <v>39</v>
      </c>
      <c r="C1072" s="6">
        <v>1064</v>
      </c>
      <c r="D1072" s="6">
        <v>42</v>
      </c>
      <c r="E1072" s="12">
        <v>12.8</v>
      </c>
      <c r="F1072" s="17">
        <f t="shared" si="234"/>
        <v>0.4861111111111111</v>
      </c>
      <c r="G1072" s="17">
        <f t="shared" si="235"/>
        <v>1.75</v>
      </c>
      <c r="H1072" s="17">
        <f t="shared" si="225"/>
        <v>3.5555555555555558</v>
      </c>
      <c r="I1072">
        <f t="shared" si="226"/>
        <v>904.16666666666663</v>
      </c>
      <c r="J1072">
        <f t="shared" si="227"/>
        <v>346.68539999999996</v>
      </c>
      <c r="K1072">
        <f t="shared" si="228"/>
        <v>1.658595555555556</v>
      </c>
      <c r="L1072" s="17">
        <f t="shared" si="229"/>
        <v>1252.5106622222222</v>
      </c>
      <c r="M1072" s="26">
        <f t="shared" si="230"/>
        <v>1252.5106622222222</v>
      </c>
      <c r="N1072">
        <f t="shared" si="231"/>
        <v>187041.59222518519</v>
      </c>
      <c r="O1072" s="18">
        <f t="shared" si="236"/>
        <v>552295378.84328794</v>
      </c>
      <c r="P1072" s="18">
        <f t="shared" si="232"/>
        <v>11757.037037037038</v>
      </c>
      <c r="Q1072" s="17">
        <f t="shared" si="237"/>
        <v>92583017.708333328</v>
      </c>
      <c r="R1072" s="17">
        <f t="shared" si="233"/>
        <v>87014.114387531328</v>
      </c>
    </row>
    <row r="1073" spans="1:18" x14ac:dyDescent="0.25">
      <c r="A1073" s="17">
        <f t="shared" si="224"/>
        <v>186.33333333333331</v>
      </c>
      <c r="B1073" s="6" t="s">
        <v>39</v>
      </c>
      <c r="C1073" s="6">
        <v>1065</v>
      </c>
      <c r="D1073" s="6">
        <v>43</v>
      </c>
      <c r="E1073" s="12">
        <v>15.6</v>
      </c>
      <c r="F1073" s="17">
        <f t="shared" si="234"/>
        <v>0.98611111111111083</v>
      </c>
      <c r="G1073" s="17">
        <f t="shared" si="235"/>
        <v>3.5499999999999989</v>
      </c>
      <c r="H1073" s="17">
        <f t="shared" si="225"/>
        <v>4.333333333333333</v>
      </c>
      <c r="I1073">
        <f t="shared" si="226"/>
        <v>1834.1666666666661</v>
      </c>
      <c r="J1073">
        <f t="shared" si="227"/>
        <v>346.68539999999996</v>
      </c>
      <c r="K1073">
        <f t="shared" si="228"/>
        <v>2.0214133333333337</v>
      </c>
      <c r="L1073" s="17">
        <f t="shared" si="229"/>
        <v>2182.8734799999993</v>
      </c>
      <c r="M1073" s="26">
        <f t="shared" si="230"/>
        <v>2182.8734799999993</v>
      </c>
      <c r="N1073">
        <f t="shared" si="231"/>
        <v>406742.09177333314</v>
      </c>
      <c r="O1073" s="18">
        <f t="shared" si="236"/>
        <v>552482420.43551314</v>
      </c>
      <c r="P1073" s="18">
        <f t="shared" si="232"/>
        <v>17463.333333333332</v>
      </c>
      <c r="Q1073" s="17">
        <f t="shared" si="237"/>
        <v>92594774.745370358</v>
      </c>
      <c r="R1073" s="17">
        <f t="shared" si="233"/>
        <v>86943.450465136484</v>
      </c>
    </row>
    <row r="1074" spans="1:18" x14ac:dyDescent="0.25">
      <c r="A1074" s="17">
        <f t="shared" si="224"/>
        <v>243.22222222222223</v>
      </c>
      <c r="B1074" s="6" t="s">
        <v>39</v>
      </c>
      <c r="C1074" s="6">
        <v>1066</v>
      </c>
      <c r="D1074" s="6">
        <v>44</v>
      </c>
      <c r="E1074" s="12">
        <v>19.899999999999999</v>
      </c>
      <c r="F1074" s="17">
        <f t="shared" si="234"/>
        <v>1.0833333333333333</v>
      </c>
      <c r="G1074" s="17">
        <f t="shared" si="235"/>
        <v>3.8999999999999995</v>
      </c>
      <c r="H1074" s="17">
        <f t="shared" si="225"/>
        <v>5.5277777777777777</v>
      </c>
      <c r="I1074">
        <f t="shared" si="226"/>
        <v>2014.9999999999998</v>
      </c>
      <c r="J1074">
        <f t="shared" si="227"/>
        <v>346.68539999999996</v>
      </c>
      <c r="K1074">
        <f t="shared" si="228"/>
        <v>2.5785977777777784</v>
      </c>
      <c r="L1074" s="17">
        <f t="shared" si="229"/>
        <v>2364.2639977777776</v>
      </c>
      <c r="M1074" s="26">
        <f t="shared" si="230"/>
        <v>2364.2639977777776</v>
      </c>
      <c r="N1074">
        <f t="shared" si="231"/>
        <v>575041.54345950612</v>
      </c>
      <c r="O1074" s="18">
        <f t="shared" si="236"/>
        <v>552889162.52728653</v>
      </c>
      <c r="P1074" s="18">
        <f t="shared" si="232"/>
        <v>28417.384259259259</v>
      </c>
      <c r="Q1074" s="17">
        <f t="shared" si="237"/>
        <v>92612238.078703687</v>
      </c>
      <c r="R1074" s="17">
        <f t="shared" si="233"/>
        <v>86878.272118858993</v>
      </c>
    </row>
    <row r="1075" spans="1:18" x14ac:dyDescent="0.25">
      <c r="A1075" s="17">
        <f t="shared" si="224"/>
        <v>292.49999999999994</v>
      </c>
      <c r="B1075" s="6" t="s">
        <v>39</v>
      </c>
      <c r="C1075" s="6">
        <v>1067</v>
      </c>
      <c r="D1075" s="6">
        <v>45</v>
      </c>
      <c r="E1075" s="12">
        <v>23.4</v>
      </c>
      <c r="F1075" s="17">
        <f t="shared" si="234"/>
        <v>0.65277777777777812</v>
      </c>
      <c r="G1075" s="17">
        <f t="shared" si="235"/>
        <v>2.3500000000000014</v>
      </c>
      <c r="H1075" s="17">
        <f t="shared" si="225"/>
        <v>6.4999999999999991</v>
      </c>
      <c r="I1075">
        <f t="shared" si="226"/>
        <v>1214.1666666666672</v>
      </c>
      <c r="J1075">
        <f t="shared" si="227"/>
        <v>346.68539999999996</v>
      </c>
      <c r="K1075">
        <f t="shared" si="228"/>
        <v>3.0321200000000004</v>
      </c>
      <c r="L1075" s="17">
        <f t="shared" si="229"/>
        <v>1563.8841866666673</v>
      </c>
      <c r="M1075" s="26">
        <f t="shared" si="230"/>
        <v>1563.8841866666671</v>
      </c>
      <c r="N1075">
        <f t="shared" si="231"/>
        <v>457436.12460000004</v>
      </c>
      <c r="O1075" s="18">
        <f t="shared" si="236"/>
        <v>553464204.07074606</v>
      </c>
      <c r="P1075" s="18">
        <f t="shared" si="232"/>
        <v>39292.499999999985</v>
      </c>
      <c r="Q1075" s="17">
        <f t="shared" si="237"/>
        <v>92640655.46296294</v>
      </c>
      <c r="R1075" s="17">
        <f t="shared" si="233"/>
        <v>86823.482158353276</v>
      </c>
    </row>
    <row r="1076" spans="1:18" x14ac:dyDescent="0.25">
      <c r="A1076" s="17">
        <f t="shared" si="224"/>
        <v>314.33333333333337</v>
      </c>
      <c r="B1076" s="6" t="s">
        <v>39</v>
      </c>
      <c r="C1076" s="6">
        <v>1068</v>
      </c>
      <c r="D1076" s="6">
        <v>46</v>
      </c>
      <c r="E1076" s="12">
        <v>24.6</v>
      </c>
      <c r="F1076" s="17">
        <f t="shared" si="234"/>
        <v>0.25000000000000011</v>
      </c>
      <c r="G1076" s="17">
        <f t="shared" si="235"/>
        <v>0.90000000000000036</v>
      </c>
      <c r="H1076" s="17">
        <f t="shared" si="225"/>
        <v>6.8333333333333339</v>
      </c>
      <c r="I1076">
        <f t="shared" si="226"/>
        <v>465.00000000000023</v>
      </c>
      <c r="J1076">
        <f t="shared" si="227"/>
        <v>346.68539999999996</v>
      </c>
      <c r="K1076">
        <f t="shared" si="228"/>
        <v>3.1876133333333345</v>
      </c>
      <c r="L1076" s="17">
        <f t="shared" si="229"/>
        <v>814.87301333333357</v>
      </c>
      <c r="M1076" s="26">
        <f t="shared" si="230"/>
        <v>814.87301333333357</v>
      </c>
      <c r="N1076">
        <f t="shared" si="231"/>
        <v>256141.75052444456</v>
      </c>
      <c r="O1076" s="18">
        <f t="shared" si="236"/>
        <v>553921640.19534612</v>
      </c>
      <c r="P1076" s="18">
        <f t="shared" si="232"/>
        <v>43425.833333333336</v>
      </c>
      <c r="Q1076" s="17">
        <f t="shared" si="237"/>
        <v>92679947.96296294</v>
      </c>
      <c r="R1076" s="17">
        <f t="shared" si="233"/>
        <v>86778.977493410988</v>
      </c>
    </row>
    <row r="1077" spans="1:18" x14ac:dyDescent="0.25">
      <c r="A1077" s="17">
        <f t="shared" si="224"/>
        <v>329</v>
      </c>
      <c r="B1077" s="6" t="s">
        <v>39</v>
      </c>
      <c r="C1077" s="6">
        <v>1069</v>
      </c>
      <c r="D1077" s="6">
        <v>47</v>
      </c>
      <c r="E1077" s="12">
        <v>25.2</v>
      </c>
      <c r="F1077" s="17">
        <f t="shared" si="234"/>
        <v>0.24999999999999961</v>
      </c>
      <c r="G1077" s="17">
        <f t="shared" si="235"/>
        <v>0.89999999999999858</v>
      </c>
      <c r="H1077" s="17">
        <f t="shared" si="225"/>
        <v>7</v>
      </c>
      <c r="I1077">
        <f t="shared" si="226"/>
        <v>464.99999999999926</v>
      </c>
      <c r="J1077">
        <f t="shared" si="227"/>
        <v>346.68539999999996</v>
      </c>
      <c r="K1077">
        <f t="shared" si="228"/>
        <v>3.2653600000000007</v>
      </c>
      <c r="L1077" s="17">
        <f t="shared" si="229"/>
        <v>814.95075999999915</v>
      </c>
      <c r="M1077" s="26">
        <f t="shared" si="230"/>
        <v>814.95075999999926</v>
      </c>
      <c r="N1077">
        <f t="shared" si="231"/>
        <v>268118.80003999977</v>
      </c>
      <c r="O1077" s="18">
        <f t="shared" si="236"/>
        <v>554177781.94587052</v>
      </c>
      <c r="P1077" s="18">
        <f t="shared" si="232"/>
        <v>45570</v>
      </c>
      <c r="Q1077" s="17">
        <f t="shared" si="237"/>
        <v>92723373.796296269</v>
      </c>
      <c r="R1077" s="17">
        <f t="shared" si="233"/>
        <v>86738.422634514747</v>
      </c>
    </row>
    <row r="1078" spans="1:18" x14ac:dyDescent="0.25">
      <c r="A1078" s="17">
        <f t="shared" si="224"/>
        <v>352</v>
      </c>
      <c r="B1078" s="6" t="s">
        <v>39</v>
      </c>
      <c r="C1078" s="6">
        <v>1070</v>
      </c>
      <c r="D1078" s="6">
        <v>48</v>
      </c>
      <c r="E1078" s="12">
        <v>26.4</v>
      </c>
      <c r="F1078" s="17">
        <f t="shared" si="234"/>
        <v>0.50000000000000022</v>
      </c>
      <c r="G1078" s="17">
        <f t="shared" si="235"/>
        <v>1.8000000000000007</v>
      </c>
      <c r="H1078" s="17">
        <f t="shared" si="225"/>
        <v>7.333333333333333</v>
      </c>
      <c r="I1078">
        <f t="shared" si="226"/>
        <v>930.00000000000045</v>
      </c>
      <c r="J1078">
        <f t="shared" si="227"/>
        <v>346.68539999999996</v>
      </c>
      <c r="K1078">
        <f t="shared" si="228"/>
        <v>3.420853333333334</v>
      </c>
      <c r="L1078" s="17">
        <f t="shared" si="229"/>
        <v>1280.1062533333336</v>
      </c>
      <c r="M1078" s="26">
        <f t="shared" si="230"/>
        <v>1280.1062533333338</v>
      </c>
      <c r="N1078">
        <f t="shared" si="231"/>
        <v>450597.40117333352</v>
      </c>
      <c r="O1078" s="18">
        <f t="shared" si="236"/>
        <v>554445900.74591053</v>
      </c>
      <c r="P1078" s="18">
        <f t="shared" si="232"/>
        <v>50013.333333333328</v>
      </c>
      <c r="Q1078" s="17">
        <f t="shared" si="237"/>
        <v>92768943.796296269</v>
      </c>
      <c r="R1078" s="17">
        <f t="shared" si="233"/>
        <v>86699.947473174077</v>
      </c>
    </row>
    <row r="1079" spans="1:18" x14ac:dyDescent="0.25">
      <c r="A1079" s="17">
        <f t="shared" si="224"/>
        <v>392</v>
      </c>
      <c r="B1079" s="6" t="s">
        <v>39</v>
      </c>
      <c r="C1079" s="6">
        <v>1071</v>
      </c>
      <c r="D1079" s="6">
        <v>49</v>
      </c>
      <c r="E1079" s="12">
        <v>28.8</v>
      </c>
      <c r="F1079" s="17">
        <f t="shared" si="234"/>
        <v>0.75000000000000022</v>
      </c>
      <c r="G1079" s="17">
        <f t="shared" si="235"/>
        <v>2.7000000000000011</v>
      </c>
      <c r="H1079" s="17">
        <f t="shared" si="225"/>
        <v>8</v>
      </c>
      <c r="I1079">
        <f t="shared" si="226"/>
        <v>1395.0000000000005</v>
      </c>
      <c r="J1079">
        <f t="shared" si="227"/>
        <v>346.68539999999996</v>
      </c>
      <c r="K1079">
        <f t="shared" si="228"/>
        <v>3.7318400000000009</v>
      </c>
      <c r="L1079" s="17">
        <f t="shared" si="229"/>
        <v>1745.4172400000002</v>
      </c>
      <c r="M1079" s="26">
        <f t="shared" si="230"/>
        <v>1745.4172400000004</v>
      </c>
      <c r="N1079">
        <f t="shared" si="231"/>
        <v>684203.55808000022</v>
      </c>
      <c r="O1079" s="18">
        <f t="shared" si="236"/>
        <v>554896498.14708388</v>
      </c>
      <c r="P1079" s="18">
        <f t="shared" si="232"/>
        <v>59520</v>
      </c>
      <c r="Q1079" s="17">
        <f t="shared" si="237"/>
        <v>92818957.129629597</v>
      </c>
      <c r="R1079" s="17">
        <f t="shared" si="233"/>
        <v>86665.692931493555</v>
      </c>
    </row>
    <row r="1080" spans="1:18" x14ac:dyDescent="0.25">
      <c r="A1080" s="17">
        <f t="shared" si="224"/>
        <v>441.66666666666669</v>
      </c>
      <c r="B1080" s="6" t="s">
        <v>39</v>
      </c>
      <c r="C1080" s="6">
        <v>1072</v>
      </c>
      <c r="D1080" s="6">
        <v>50</v>
      </c>
      <c r="E1080" s="12">
        <v>31.8</v>
      </c>
      <c r="F1080" s="17">
        <f t="shared" si="234"/>
        <v>0.90277777777777724</v>
      </c>
      <c r="G1080" s="17">
        <f t="shared" si="235"/>
        <v>3.2499999999999982</v>
      </c>
      <c r="H1080" s="17">
        <f t="shared" si="225"/>
        <v>8.8333333333333339</v>
      </c>
      <c r="I1080">
        <f t="shared" si="226"/>
        <v>1679.1666666666656</v>
      </c>
      <c r="J1080">
        <f t="shared" si="227"/>
        <v>346.68539999999996</v>
      </c>
      <c r="K1080">
        <f t="shared" si="228"/>
        <v>4.1205733333333345</v>
      </c>
      <c r="L1080" s="17">
        <f t="shared" si="229"/>
        <v>2029.9726399999988</v>
      </c>
      <c r="M1080" s="26">
        <f t="shared" si="230"/>
        <v>2029.9726399999988</v>
      </c>
      <c r="N1080">
        <f t="shared" si="231"/>
        <v>896571.24933333287</v>
      </c>
      <c r="O1080" s="18">
        <f t="shared" si="236"/>
        <v>555580701.70516384</v>
      </c>
      <c r="P1080" s="18">
        <f t="shared" si="232"/>
        <v>72565.833333333343</v>
      </c>
      <c r="Q1080" s="17">
        <f t="shared" si="237"/>
        <v>92878477.129629597</v>
      </c>
      <c r="R1080" s="17">
        <f t="shared" si="233"/>
        <v>86640.370456744029</v>
      </c>
    </row>
    <row r="1081" spans="1:18" x14ac:dyDescent="0.25">
      <c r="A1081" s="17">
        <f t="shared" si="224"/>
        <v>500.08333333333331</v>
      </c>
      <c r="B1081" s="6" t="s">
        <v>39</v>
      </c>
      <c r="C1081" s="6">
        <v>1073</v>
      </c>
      <c r="D1081" s="6">
        <v>51</v>
      </c>
      <c r="E1081" s="12">
        <v>35.299999999999997</v>
      </c>
      <c r="F1081" s="17">
        <f t="shared" si="234"/>
        <v>1.0694444444444444</v>
      </c>
      <c r="G1081" s="17">
        <f t="shared" si="235"/>
        <v>3.8499999999999996</v>
      </c>
      <c r="H1081" s="17">
        <f t="shared" si="225"/>
        <v>9.8055555555555554</v>
      </c>
      <c r="I1081">
        <f t="shared" si="226"/>
        <v>1989.1666666666665</v>
      </c>
      <c r="J1081">
        <f t="shared" si="227"/>
        <v>346.68539999999996</v>
      </c>
      <c r="K1081">
        <f t="shared" si="228"/>
        <v>4.5740955555555569</v>
      </c>
      <c r="L1081" s="17">
        <f t="shared" si="229"/>
        <v>2340.426162222222</v>
      </c>
      <c r="M1081" s="26">
        <f t="shared" si="230"/>
        <v>2340.426162222222</v>
      </c>
      <c r="N1081">
        <f t="shared" si="231"/>
        <v>1170408.1166246296</v>
      </c>
      <c r="O1081" s="18">
        <f t="shared" si="236"/>
        <v>556477272.95449722</v>
      </c>
      <c r="P1081" s="18">
        <f t="shared" si="232"/>
        <v>89418.495370370365</v>
      </c>
      <c r="Q1081" s="17">
        <f t="shared" si="237"/>
        <v>92951042.962962925</v>
      </c>
      <c r="R1081" s="17">
        <f t="shared" si="233"/>
        <v>86627.253460356878</v>
      </c>
    </row>
    <row r="1082" spans="1:18" x14ac:dyDescent="0.25">
      <c r="A1082" s="17">
        <f t="shared" si="224"/>
        <v>570.55555555555554</v>
      </c>
      <c r="B1082" s="6" t="s">
        <v>39</v>
      </c>
      <c r="C1082" s="6">
        <v>1074</v>
      </c>
      <c r="D1082" s="6">
        <v>52</v>
      </c>
      <c r="E1082" s="12">
        <v>39.5</v>
      </c>
      <c r="F1082" s="17">
        <f t="shared" si="234"/>
        <v>1.2777777777777781</v>
      </c>
      <c r="G1082" s="17">
        <f t="shared" si="235"/>
        <v>4.6000000000000014</v>
      </c>
      <c r="H1082" s="17">
        <f t="shared" si="225"/>
        <v>10.972222222222221</v>
      </c>
      <c r="I1082">
        <f t="shared" si="226"/>
        <v>2376.6666666666674</v>
      </c>
      <c r="J1082">
        <f t="shared" si="227"/>
        <v>346.68539999999996</v>
      </c>
      <c r="K1082">
        <f t="shared" si="228"/>
        <v>5.1183222222222229</v>
      </c>
      <c r="L1082" s="17">
        <f t="shared" si="229"/>
        <v>2728.4703888888894</v>
      </c>
      <c r="M1082" s="26">
        <f t="shared" si="230"/>
        <v>2728.4703888888898</v>
      </c>
      <c r="N1082">
        <f t="shared" si="231"/>
        <v>1556743.9385493833</v>
      </c>
      <c r="O1082" s="18">
        <f t="shared" si="236"/>
        <v>557647681.07112181</v>
      </c>
      <c r="P1082" s="18">
        <f t="shared" si="232"/>
        <v>111962.38425925924</v>
      </c>
      <c r="Q1082" s="17">
        <f t="shared" si="237"/>
        <v>93040461.458333299</v>
      </c>
      <c r="R1082" s="17">
        <f t="shared" si="233"/>
        <v>86629.852382060795</v>
      </c>
    </row>
    <row r="1083" spans="1:18" x14ac:dyDescent="0.25">
      <c r="A1083" s="17">
        <f t="shared" si="224"/>
        <v>655.13888888888891</v>
      </c>
      <c r="B1083" s="6" t="s">
        <v>39</v>
      </c>
      <c r="C1083" s="6">
        <v>1075</v>
      </c>
      <c r="D1083" s="6">
        <v>53</v>
      </c>
      <c r="E1083" s="12">
        <v>44.5</v>
      </c>
      <c r="F1083" s="17">
        <f t="shared" si="234"/>
        <v>1.3611111111111107</v>
      </c>
      <c r="G1083" s="17">
        <f t="shared" si="235"/>
        <v>4.8999999999999986</v>
      </c>
      <c r="H1083" s="17">
        <f t="shared" si="225"/>
        <v>12.361111111111111</v>
      </c>
      <c r="I1083">
        <f t="shared" si="226"/>
        <v>2531.6666666666661</v>
      </c>
      <c r="J1083">
        <f t="shared" si="227"/>
        <v>346.68539999999996</v>
      </c>
      <c r="K1083">
        <f t="shared" si="228"/>
        <v>5.7662111111111125</v>
      </c>
      <c r="L1083" s="17">
        <f t="shared" si="229"/>
        <v>2884.1182777777772</v>
      </c>
      <c r="M1083" s="26">
        <f t="shared" si="230"/>
        <v>2884.1182777777772</v>
      </c>
      <c r="N1083">
        <f t="shared" si="231"/>
        <v>1889498.0439274688</v>
      </c>
      <c r="O1083" s="18">
        <f t="shared" si="236"/>
        <v>559204425.00967121</v>
      </c>
      <c r="P1083" s="18">
        <f t="shared" si="232"/>
        <v>142101.27314814815</v>
      </c>
      <c r="Q1083" s="17">
        <f t="shared" si="237"/>
        <v>93152423.842592552</v>
      </c>
      <c r="R1083" s="17">
        <f t="shared" si="233"/>
        <v>86653.417527993079</v>
      </c>
    </row>
    <row r="1084" spans="1:18" x14ac:dyDescent="0.25">
      <c r="A1084" s="17">
        <f t="shared" si="224"/>
        <v>739.49999999999989</v>
      </c>
      <c r="B1084" s="6" t="s">
        <v>39</v>
      </c>
      <c r="C1084" s="6">
        <v>1076</v>
      </c>
      <c r="D1084" s="6">
        <v>54</v>
      </c>
      <c r="E1084" s="12">
        <v>49.3</v>
      </c>
      <c r="F1084" s="17">
        <f t="shared" si="234"/>
        <v>1.2222222222222219</v>
      </c>
      <c r="G1084" s="17">
        <f t="shared" si="235"/>
        <v>4.3999999999999986</v>
      </c>
      <c r="H1084" s="17">
        <f t="shared" si="225"/>
        <v>13.694444444444443</v>
      </c>
      <c r="I1084">
        <f t="shared" si="226"/>
        <v>2273.3333333333326</v>
      </c>
      <c r="J1084">
        <f t="shared" si="227"/>
        <v>346.68539999999996</v>
      </c>
      <c r="K1084">
        <f t="shared" si="228"/>
        <v>6.3881844444444456</v>
      </c>
      <c r="L1084" s="17">
        <f t="shared" si="229"/>
        <v>2626.4069177777769</v>
      </c>
      <c r="M1084" s="26">
        <f t="shared" si="230"/>
        <v>2626.4069177777769</v>
      </c>
      <c r="N1084">
        <f t="shared" si="231"/>
        <v>1942227.9156966656</v>
      </c>
      <c r="O1084" s="18">
        <f t="shared" si="236"/>
        <v>561093923.05359864</v>
      </c>
      <c r="P1084" s="18">
        <f t="shared" si="232"/>
        <v>174410.16203703699</v>
      </c>
      <c r="Q1084" s="17">
        <f t="shared" si="237"/>
        <v>93294525.115740702</v>
      </c>
      <c r="R1084" s="17">
        <f t="shared" si="233"/>
        <v>86704.948992324076</v>
      </c>
    </row>
    <row r="1085" spans="1:18" x14ac:dyDescent="0.25">
      <c r="A1085" s="17">
        <f t="shared" si="224"/>
        <v>814.30555555555543</v>
      </c>
      <c r="B1085" s="6" t="s">
        <v>39</v>
      </c>
      <c r="C1085" s="6">
        <v>1077</v>
      </c>
      <c r="D1085" s="6">
        <v>55</v>
      </c>
      <c r="E1085" s="12">
        <v>53.3</v>
      </c>
      <c r="F1085" s="17">
        <f t="shared" si="234"/>
        <v>0.98611111111111127</v>
      </c>
      <c r="G1085" s="17">
        <f t="shared" si="235"/>
        <v>3.5500000000000007</v>
      </c>
      <c r="H1085" s="17">
        <f t="shared" si="225"/>
        <v>14.805555555555554</v>
      </c>
      <c r="I1085">
        <f t="shared" si="226"/>
        <v>1834.166666666667</v>
      </c>
      <c r="J1085">
        <f t="shared" si="227"/>
        <v>346.68539999999996</v>
      </c>
      <c r="K1085">
        <f t="shared" si="228"/>
        <v>6.9064955555555567</v>
      </c>
      <c r="L1085" s="17">
        <f t="shared" si="229"/>
        <v>2187.7585622222223</v>
      </c>
      <c r="M1085" s="26">
        <f t="shared" si="230"/>
        <v>2187.7585622222223</v>
      </c>
      <c r="N1085">
        <f t="shared" si="231"/>
        <v>1781503.9514317899</v>
      </c>
      <c r="O1085" s="18">
        <f t="shared" si="236"/>
        <v>563036150.96929526</v>
      </c>
      <c r="P1085" s="18">
        <f t="shared" si="232"/>
        <v>203860.16203703699</v>
      </c>
      <c r="Q1085" s="17">
        <f t="shared" si="237"/>
        <v>93468935.277777731</v>
      </c>
      <c r="R1085" s="17">
        <f t="shared" si="233"/>
        <v>86786.383730527145</v>
      </c>
    </row>
    <row r="1086" spans="1:18" x14ac:dyDescent="0.25">
      <c r="A1086" s="17">
        <f t="shared" si="224"/>
        <v>877.33333333333326</v>
      </c>
      <c r="B1086" s="6" t="s">
        <v>39</v>
      </c>
      <c r="C1086" s="6">
        <v>1078</v>
      </c>
      <c r="D1086" s="6">
        <v>56</v>
      </c>
      <c r="E1086" s="12">
        <v>56.4</v>
      </c>
      <c r="F1086" s="17">
        <f t="shared" si="234"/>
        <v>0.7777777777777779</v>
      </c>
      <c r="G1086" s="17">
        <f t="shared" si="235"/>
        <v>2.8000000000000007</v>
      </c>
      <c r="H1086" s="17">
        <f t="shared" si="225"/>
        <v>15.666666666666666</v>
      </c>
      <c r="I1086">
        <f t="shared" si="226"/>
        <v>1446.666666666667</v>
      </c>
      <c r="J1086">
        <f t="shared" si="227"/>
        <v>346.68539999999996</v>
      </c>
      <c r="K1086">
        <f t="shared" si="228"/>
        <v>7.3081866666666686</v>
      </c>
      <c r="L1086" s="17">
        <f t="shared" si="229"/>
        <v>1800.6602533333335</v>
      </c>
      <c r="M1086" s="26">
        <f t="shared" si="230"/>
        <v>1800.6602533333335</v>
      </c>
      <c r="N1086">
        <f t="shared" si="231"/>
        <v>1579779.2622577779</v>
      </c>
      <c r="O1086" s="18">
        <f t="shared" si="236"/>
        <v>564817654.92072701</v>
      </c>
      <c r="P1086" s="18">
        <f t="shared" si="232"/>
        <v>228263.33333333331</v>
      </c>
      <c r="Q1086" s="17">
        <f t="shared" si="237"/>
        <v>93672795.439814761</v>
      </c>
      <c r="R1086" s="17">
        <f t="shared" si="233"/>
        <v>86894.986493334654</v>
      </c>
    </row>
    <row r="1087" spans="1:18" x14ac:dyDescent="0.25">
      <c r="A1087" s="17">
        <f t="shared" si="224"/>
        <v>932.58333333333326</v>
      </c>
      <c r="B1087" s="6" t="s">
        <v>39</v>
      </c>
      <c r="C1087" s="6">
        <v>1079</v>
      </c>
      <c r="D1087" s="6">
        <v>57</v>
      </c>
      <c r="E1087" s="12">
        <v>58.9</v>
      </c>
      <c r="F1087" s="17">
        <f t="shared" si="234"/>
        <v>0.6666666666666673</v>
      </c>
      <c r="G1087" s="17">
        <f t="shared" si="235"/>
        <v>2.4000000000000021</v>
      </c>
      <c r="H1087" s="17">
        <f t="shared" si="225"/>
        <v>16.361111111111111</v>
      </c>
      <c r="I1087">
        <f t="shared" si="226"/>
        <v>1240.0000000000011</v>
      </c>
      <c r="J1087">
        <f t="shared" si="227"/>
        <v>346.68539999999996</v>
      </c>
      <c r="K1087">
        <f t="shared" si="228"/>
        <v>7.6321311111111125</v>
      </c>
      <c r="L1087" s="17">
        <f t="shared" si="229"/>
        <v>1594.3175311111124</v>
      </c>
      <c r="M1087" s="26">
        <f t="shared" si="230"/>
        <v>1594.3175311111122</v>
      </c>
      <c r="N1087">
        <f t="shared" si="231"/>
        <v>1486833.9575553713</v>
      </c>
      <c r="O1087" s="18">
        <f t="shared" si="236"/>
        <v>566397434.18298483</v>
      </c>
      <c r="P1087" s="18">
        <f t="shared" si="232"/>
        <v>248947.9398148148</v>
      </c>
      <c r="Q1087" s="17">
        <f t="shared" si="237"/>
        <v>93901058.77314809</v>
      </c>
      <c r="R1087" s="17">
        <f t="shared" si="233"/>
        <v>87026.004423677557</v>
      </c>
    </row>
    <row r="1088" spans="1:18" x14ac:dyDescent="0.25">
      <c r="A1088" s="17">
        <f t="shared" si="224"/>
        <v>986</v>
      </c>
      <c r="B1088" s="6" t="s">
        <v>39</v>
      </c>
      <c r="C1088" s="6">
        <v>1080</v>
      </c>
      <c r="D1088" s="6">
        <v>58</v>
      </c>
      <c r="E1088" s="12">
        <v>61.2</v>
      </c>
      <c r="F1088" s="17">
        <f t="shared" si="234"/>
        <v>0.51388888888888928</v>
      </c>
      <c r="G1088" s="17">
        <f t="shared" si="235"/>
        <v>1.8500000000000014</v>
      </c>
      <c r="H1088" s="17">
        <f t="shared" si="225"/>
        <v>17</v>
      </c>
      <c r="I1088">
        <f t="shared" si="226"/>
        <v>955.83333333333405</v>
      </c>
      <c r="J1088">
        <f t="shared" si="227"/>
        <v>346.68539999999996</v>
      </c>
      <c r="K1088">
        <f t="shared" si="228"/>
        <v>7.9301600000000017</v>
      </c>
      <c r="L1088" s="17">
        <f t="shared" si="229"/>
        <v>1310.4488933333341</v>
      </c>
      <c r="M1088" s="26">
        <f t="shared" si="230"/>
        <v>1310.4488933333341</v>
      </c>
      <c r="N1088">
        <f t="shared" si="231"/>
        <v>1292102.6088266675</v>
      </c>
      <c r="O1088" s="18">
        <f t="shared" si="236"/>
        <v>567884268.14054024</v>
      </c>
      <c r="P1088" s="18">
        <f t="shared" si="232"/>
        <v>268770</v>
      </c>
      <c r="Q1088" s="17">
        <f t="shared" si="237"/>
        <v>94150006.712962911</v>
      </c>
      <c r="R1088" s="17">
        <f t="shared" si="233"/>
        <v>87175.932141632322</v>
      </c>
    </row>
    <row r="1089" spans="1:18" x14ac:dyDescent="0.25">
      <c r="A1089" s="17">
        <f t="shared" si="224"/>
        <v>1025.9444444444446</v>
      </c>
      <c r="B1089" s="6" t="s">
        <v>39</v>
      </c>
      <c r="C1089" s="6">
        <v>1081</v>
      </c>
      <c r="D1089" s="6">
        <v>59</v>
      </c>
      <c r="E1089" s="12">
        <v>62.6</v>
      </c>
      <c r="F1089" s="17">
        <f t="shared" si="234"/>
        <v>0.24999999999999961</v>
      </c>
      <c r="G1089" s="17">
        <f t="shared" si="235"/>
        <v>0.89999999999999858</v>
      </c>
      <c r="H1089" s="17">
        <f t="shared" si="225"/>
        <v>17.388888888888889</v>
      </c>
      <c r="I1089">
        <f t="shared" si="226"/>
        <v>464.99999999999926</v>
      </c>
      <c r="J1089">
        <f t="shared" si="227"/>
        <v>346.68539999999996</v>
      </c>
      <c r="K1089">
        <f t="shared" si="228"/>
        <v>8.1115688888888915</v>
      </c>
      <c r="L1089" s="17">
        <f t="shared" si="229"/>
        <v>819.79696888888805</v>
      </c>
      <c r="M1089" s="26">
        <f t="shared" si="230"/>
        <v>819.79696888888816</v>
      </c>
      <c r="N1089">
        <f t="shared" si="231"/>
        <v>841066.14580395003</v>
      </c>
      <c r="O1089" s="18">
        <f t="shared" si="236"/>
        <v>569176370.74936688</v>
      </c>
      <c r="P1089" s="18">
        <f t="shared" si="232"/>
        <v>281207.31481481483</v>
      </c>
      <c r="Q1089" s="17">
        <f t="shared" si="237"/>
        <v>94418776.712962911</v>
      </c>
      <c r="R1089" s="17">
        <f t="shared" si="233"/>
        <v>87343.919253434695</v>
      </c>
    </row>
    <row r="1090" spans="1:18" x14ac:dyDescent="0.25">
      <c r="A1090" s="17">
        <f t="shared" si="224"/>
        <v>1050</v>
      </c>
      <c r="B1090" s="6" t="s">
        <v>39</v>
      </c>
      <c r="C1090" s="6">
        <v>1082</v>
      </c>
      <c r="D1090" s="6">
        <v>60</v>
      </c>
      <c r="E1090" s="12">
        <v>63</v>
      </c>
      <c r="F1090" s="17">
        <f t="shared" si="234"/>
        <v>-1.3888888888889086E-2</v>
      </c>
      <c r="G1090" s="17">
        <f t="shared" si="235"/>
        <v>-5.0000000000000711E-2</v>
      </c>
      <c r="H1090" s="17">
        <f t="shared" si="225"/>
        <v>17.5</v>
      </c>
      <c r="I1090">
        <f t="shared" si="226"/>
        <v>-25.833333333333698</v>
      </c>
      <c r="J1090">
        <f t="shared" si="227"/>
        <v>346.68539999999996</v>
      </c>
      <c r="K1090">
        <f t="shared" si="228"/>
        <v>8.1634000000000029</v>
      </c>
      <c r="L1090" s="17">
        <f t="shared" si="229"/>
        <v>329.01546666666627</v>
      </c>
      <c r="M1090" s="26">
        <f t="shared" si="230"/>
        <v>329.01546666666627</v>
      </c>
      <c r="N1090">
        <f t="shared" si="231"/>
        <v>345466.23999999958</v>
      </c>
      <c r="O1090" s="18">
        <f t="shared" si="236"/>
        <v>570017436.89517081</v>
      </c>
      <c r="P1090" s="18">
        <f t="shared" si="232"/>
        <v>284812.5</v>
      </c>
      <c r="Q1090" s="17">
        <f t="shared" si="237"/>
        <v>94699984.027777731</v>
      </c>
      <c r="R1090" s="17">
        <f t="shared" si="233"/>
        <v>87523.090598685521</v>
      </c>
    </row>
    <row r="1091" spans="1:18" x14ac:dyDescent="0.25">
      <c r="A1091" s="17">
        <f t="shared" si="224"/>
        <v>1059.0277777777778</v>
      </c>
      <c r="B1091" s="6" t="s">
        <v>39</v>
      </c>
      <c r="C1091" s="6">
        <v>1083</v>
      </c>
      <c r="D1091" s="6">
        <v>61</v>
      </c>
      <c r="E1091" s="12">
        <v>62.5</v>
      </c>
      <c r="F1091" s="17">
        <f t="shared" si="234"/>
        <v>-0.29166666666666685</v>
      </c>
      <c r="G1091" s="17">
        <f t="shared" si="235"/>
        <v>-1.0500000000000007</v>
      </c>
      <c r="H1091" s="17">
        <f t="shared" si="225"/>
        <v>17.361111111111111</v>
      </c>
      <c r="I1091">
        <f t="shared" si="226"/>
        <v>-542.50000000000034</v>
      </c>
      <c r="J1091">
        <f t="shared" si="227"/>
        <v>346.68539999999996</v>
      </c>
      <c r="K1091">
        <f t="shared" si="228"/>
        <v>8.0986111111111132</v>
      </c>
      <c r="L1091" s="17">
        <f t="shared" si="229"/>
        <v>-187.71598888888926</v>
      </c>
      <c r="M1091" s="26">
        <f t="shared" si="230"/>
        <v>-187.71598888888929</v>
      </c>
      <c r="N1091">
        <f t="shared" si="231"/>
        <v>-198796.44656635844</v>
      </c>
      <c r="O1091" s="18">
        <f t="shared" si="236"/>
        <v>570362903.13517082</v>
      </c>
      <c r="P1091" s="18">
        <f t="shared" si="232"/>
        <v>280309.60648148146</v>
      </c>
      <c r="Q1091" s="17">
        <f t="shared" si="237"/>
        <v>94984796.527777731</v>
      </c>
      <c r="R1091" s="17">
        <f t="shared" si="233"/>
        <v>87705.259951779997</v>
      </c>
    </row>
    <row r="1092" spans="1:18" x14ac:dyDescent="0.25">
      <c r="A1092" s="17">
        <f t="shared" si="224"/>
        <v>1048.8333333333333</v>
      </c>
      <c r="B1092" s="6" t="s">
        <v>39</v>
      </c>
      <c r="C1092" s="6">
        <v>1084</v>
      </c>
      <c r="D1092" s="6">
        <v>62</v>
      </c>
      <c r="E1092" s="12">
        <v>60.9</v>
      </c>
      <c r="F1092" s="17">
        <f t="shared" si="234"/>
        <v>-0.44444444444444481</v>
      </c>
      <c r="G1092" s="17">
        <f t="shared" si="235"/>
        <v>-1.6000000000000014</v>
      </c>
      <c r="H1092" s="17">
        <f t="shared" si="225"/>
        <v>16.916666666666664</v>
      </c>
      <c r="I1092">
        <f t="shared" si="226"/>
        <v>-826.66666666666731</v>
      </c>
      <c r="J1092">
        <f t="shared" si="227"/>
        <v>346.68539999999996</v>
      </c>
      <c r="K1092">
        <f t="shared" si="228"/>
        <v>7.8912866666666677</v>
      </c>
      <c r="L1092" s="17">
        <f t="shared" si="229"/>
        <v>-472.08998000000071</v>
      </c>
      <c r="M1092" s="26">
        <f t="shared" si="230"/>
        <v>-472.08998000000071</v>
      </c>
      <c r="N1092">
        <f t="shared" si="231"/>
        <v>-495143.70735666738</v>
      </c>
      <c r="O1092" s="18">
        <f t="shared" si="236"/>
        <v>570164106.68860447</v>
      </c>
      <c r="P1092" s="18">
        <f t="shared" si="232"/>
        <v>266141.45833333326</v>
      </c>
      <c r="Q1092" s="17">
        <f t="shared" si="237"/>
        <v>95265106.134259209</v>
      </c>
      <c r="R1092" s="17">
        <f t="shared" si="233"/>
        <v>87882.939238246501</v>
      </c>
    </row>
    <row r="1093" spans="1:18" x14ac:dyDescent="0.25">
      <c r="A1093" s="17">
        <f t="shared" si="224"/>
        <v>1037.75</v>
      </c>
      <c r="B1093" s="6" t="s">
        <v>39</v>
      </c>
      <c r="C1093" s="6">
        <v>1085</v>
      </c>
      <c r="D1093" s="6">
        <v>63</v>
      </c>
      <c r="E1093" s="12">
        <v>59.3</v>
      </c>
      <c r="F1093" s="17">
        <f t="shared" si="234"/>
        <v>-0.31944444444444403</v>
      </c>
      <c r="G1093" s="17">
        <f t="shared" si="235"/>
        <v>-1.1499999999999986</v>
      </c>
      <c r="H1093" s="17">
        <f t="shared" si="225"/>
        <v>16.472222222222221</v>
      </c>
      <c r="I1093">
        <f t="shared" si="226"/>
        <v>-594.16666666666595</v>
      </c>
      <c r="J1093">
        <f t="shared" si="227"/>
        <v>346.68539999999996</v>
      </c>
      <c r="K1093">
        <f t="shared" si="228"/>
        <v>7.6839622222222239</v>
      </c>
      <c r="L1093" s="17">
        <f t="shared" si="229"/>
        <v>-239.79730444444377</v>
      </c>
      <c r="M1093" s="26">
        <f t="shared" si="230"/>
        <v>-239.79730444444374</v>
      </c>
      <c r="N1093">
        <f t="shared" si="231"/>
        <v>-248849.6526872215</v>
      </c>
      <c r="O1093" s="18">
        <f t="shared" si="236"/>
        <v>569668962.98124778</v>
      </c>
      <c r="P1093" s="18">
        <f t="shared" si="232"/>
        <v>252340.71759259258</v>
      </c>
      <c r="Q1093" s="17">
        <f t="shared" si="237"/>
        <v>95531247.592592537</v>
      </c>
      <c r="R1093" s="17">
        <f t="shared" si="233"/>
        <v>88047.232804232757</v>
      </c>
    </row>
    <row r="1094" spans="1:18" x14ac:dyDescent="0.25">
      <c r="A1094" s="17">
        <f t="shared" si="224"/>
        <v>1041.7777777777778</v>
      </c>
      <c r="B1094" s="6" t="s">
        <v>39</v>
      </c>
      <c r="C1094" s="6">
        <v>1086</v>
      </c>
      <c r="D1094" s="6">
        <v>64</v>
      </c>
      <c r="E1094" s="12">
        <v>58.6</v>
      </c>
      <c r="F1094" s="17">
        <f t="shared" si="234"/>
        <v>-9.7222222222221627E-2</v>
      </c>
      <c r="G1094" s="17">
        <f t="shared" si="235"/>
        <v>-0.34999999999999787</v>
      </c>
      <c r="H1094" s="17">
        <f t="shared" si="225"/>
        <v>16.277777777777779</v>
      </c>
      <c r="I1094">
        <f t="shared" si="226"/>
        <v>-180.83333333333223</v>
      </c>
      <c r="J1094">
        <f t="shared" si="227"/>
        <v>346.68539999999996</v>
      </c>
      <c r="K1094">
        <f t="shared" si="228"/>
        <v>7.5932577777777803</v>
      </c>
      <c r="L1094" s="17">
        <f t="shared" si="229"/>
        <v>173.4453244444455</v>
      </c>
      <c r="M1094" s="26">
        <f t="shared" si="230"/>
        <v>173.44532444444553</v>
      </c>
      <c r="N1094">
        <f t="shared" si="231"/>
        <v>180691.48466568015</v>
      </c>
      <c r="O1094" s="18">
        <f t="shared" si="236"/>
        <v>569420113.32856059</v>
      </c>
      <c r="P1094" s="18">
        <f t="shared" si="232"/>
        <v>246418.42592592593</v>
      </c>
      <c r="Q1094" s="17">
        <f t="shared" si="237"/>
        <v>95783588.310185134</v>
      </c>
      <c r="R1094" s="17">
        <f t="shared" si="233"/>
        <v>88198.515939396995</v>
      </c>
    </row>
    <row r="1095" spans="1:18" x14ac:dyDescent="0.25">
      <c r="A1095" s="17">
        <f t="shared" si="224"/>
        <v>1058.0555555555557</v>
      </c>
      <c r="B1095" s="6" t="s">
        <v>39</v>
      </c>
      <c r="C1095" s="6">
        <v>1087</v>
      </c>
      <c r="D1095" s="6">
        <v>65</v>
      </c>
      <c r="E1095" s="12">
        <v>58.6</v>
      </c>
      <c r="F1095" s="17">
        <f t="shared" si="234"/>
        <v>1.3888888888889086E-2</v>
      </c>
      <c r="G1095" s="17">
        <f t="shared" si="235"/>
        <v>5.0000000000000711E-2</v>
      </c>
      <c r="H1095" s="17">
        <f t="shared" si="225"/>
        <v>16.277777777777779</v>
      </c>
      <c r="I1095">
        <f t="shared" si="226"/>
        <v>25.833333333333698</v>
      </c>
      <c r="J1095">
        <f t="shared" si="227"/>
        <v>346.68539999999996</v>
      </c>
      <c r="K1095">
        <f t="shared" si="228"/>
        <v>7.5932577777777803</v>
      </c>
      <c r="L1095" s="17">
        <f t="shared" si="229"/>
        <v>380.11199111111148</v>
      </c>
      <c r="M1095" s="26">
        <f t="shared" si="230"/>
        <v>380.11199111111148</v>
      </c>
      <c r="N1095">
        <f t="shared" si="231"/>
        <v>402179.60392839549</v>
      </c>
      <c r="O1095" s="18">
        <f t="shared" si="236"/>
        <v>569600804.81322622</v>
      </c>
      <c r="P1095" s="18">
        <f t="shared" si="232"/>
        <v>246418.42592592593</v>
      </c>
      <c r="Q1095" s="17">
        <f t="shared" si="237"/>
        <v>96030006.73611106</v>
      </c>
      <c r="R1095" s="17">
        <f t="shared" si="233"/>
        <v>88344.0724343248</v>
      </c>
    </row>
    <row r="1096" spans="1:18" x14ac:dyDescent="0.25">
      <c r="A1096" s="17">
        <f t="shared" si="224"/>
        <v>1076.1666666666667</v>
      </c>
      <c r="B1096" s="6" t="s">
        <v>39</v>
      </c>
      <c r="C1096" s="6">
        <v>1088</v>
      </c>
      <c r="D1096" s="6">
        <v>66</v>
      </c>
      <c r="E1096" s="12">
        <v>58.7</v>
      </c>
      <c r="F1096" s="17">
        <f t="shared" si="234"/>
        <v>2.7777777777777186E-2</v>
      </c>
      <c r="G1096" s="17">
        <f t="shared" si="235"/>
        <v>9.9999999999997868E-2</v>
      </c>
      <c r="H1096" s="17">
        <f t="shared" si="225"/>
        <v>16.305555555555557</v>
      </c>
      <c r="I1096">
        <f t="shared" si="226"/>
        <v>51.66666666666557</v>
      </c>
      <c r="J1096">
        <f t="shared" si="227"/>
        <v>346.68539999999996</v>
      </c>
      <c r="K1096">
        <f t="shared" si="228"/>
        <v>7.6062155555555586</v>
      </c>
      <c r="L1096" s="17">
        <f t="shared" si="229"/>
        <v>405.95828222222104</v>
      </c>
      <c r="M1096" s="26">
        <f t="shared" si="230"/>
        <v>405.95828222222104</v>
      </c>
      <c r="N1096">
        <f t="shared" si="231"/>
        <v>436878.77138481359</v>
      </c>
      <c r="O1096" s="18">
        <f t="shared" si="236"/>
        <v>570002984.41715467</v>
      </c>
      <c r="P1096" s="18">
        <f t="shared" si="232"/>
        <v>247260.16203703711</v>
      </c>
      <c r="Q1096" s="17">
        <f t="shared" si="237"/>
        <v>96276425.162036985</v>
      </c>
      <c r="R1096" s="17">
        <f t="shared" si="233"/>
        <v>88489.361362166354</v>
      </c>
    </row>
    <row r="1097" spans="1:18" x14ac:dyDescent="0.25">
      <c r="A1097" s="17">
        <f t="shared" ref="A1097:A1160" si="238">(E1097/3.6)*D1097</f>
        <v>1094.3333333333333</v>
      </c>
      <c r="B1097" s="6" t="s">
        <v>39</v>
      </c>
      <c r="C1097" s="6">
        <v>1089</v>
      </c>
      <c r="D1097" s="6">
        <v>67</v>
      </c>
      <c r="E1097" s="12">
        <v>58.8</v>
      </c>
      <c r="F1097" s="17">
        <f t="shared" si="234"/>
        <v>1.3888888888888099E-2</v>
      </c>
      <c r="G1097" s="17">
        <f t="shared" si="235"/>
        <v>4.9999999999997158E-2</v>
      </c>
      <c r="H1097" s="17">
        <f t="shared" ref="H1097:H1160" si="239">SUM(E1097/3.6)</f>
        <v>16.333333333333332</v>
      </c>
      <c r="I1097">
        <f t="shared" ref="I1097:I1160" si="240">SUM($J$2*F1097)</f>
        <v>25.833333333331865</v>
      </c>
      <c r="J1097">
        <f t="shared" ref="J1097:J1160" si="241">$J$4*$J$2*9.81</f>
        <v>346.68539999999996</v>
      </c>
      <c r="K1097">
        <f t="shared" ref="K1097:K1160" si="242">SUM(0.5*$J$5*$J$3*$M$2*H1097)</f>
        <v>7.6191733333333351</v>
      </c>
      <c r="L1097" s="17">
        <f t="shared" ref="L1097:L1160" si="243">SUM(I1097+J1097+K1097)</f>
        <v>380.13790666666517</v>
      </c>
      <c r="M1097" s="26">
        <f t="shared" ref="M1097:M1160" si="244">SUM(J1097+K1097)+($J$2*F1097)</f>
        <v>380.13790666666512</v>
      </c>
      <c r="N1097">
        <f t="shared" ref="N1097:N1160" si="245">M1097*A1097</f>
        <v>415997.58252888714</v>
      </c>
      <c r="O1097" s="18">
        <f t="shared" si="236"/>
        <v>570439863.18853951</v>
      </c>
      <c r="P1097" s="18">
        <f t="shared" ref="P1097:P1160" si="246">0.5*$J$2*(H1097^2)</f>
        <v>248103.33333333328</v>
      </c>
      <c r="Q1097" s="17">
        <f t="shared" si="237"/>
        <v>96523685.324074015</v>
      </c>
      <c r="R1097" s="17">
        <f t="shared" ref="R1097:R1160" si="247">Q1097/C1097</f>
        <v>88635.156404108377</v>
      </c>
    </row>
    <row r="1098" spans="1:18" x14ac:dyDescent="0.25">
      <c r="A1098" s="17">
        <f t="shared" si="238"/>
        <v>1110.6666666666665</v>
      </c>
      <c r="B1098" s="6" t="s">
        <v>39</v>
      </c>
      <c r="C1098" s="6">
        <v>1090</v>
      </c>
      <c r="D1098" s="6">
        <v>68</v>
      </c>
      <c r="E1098" s="12">
        <v>58.8</v>
      </c>
      <c r="F1098" s="17">
        <f t="shared" ref="F1098:F1161" si="248">($E1099-$E1097)/2/3.6</f>
        <v>0</v>
      </c>
      <c r="G1098" s="17">
        <f t="shared" ref="G1098:G1161" si="249">($E1099-$E1097)/2</f>
        <v>0</v>
      </c>
      <c r="H1098" s="17">
        <f t="shared" si="239"/>
        <v>16.333333333333332</v>
      </c>
      <c r="I1098">
        <f t="shared" si="240"/>
        <v>0</v>
      </c>
      <c r="J1098">
        <f t="shared" si="241"/>
        <v>346.68539999999996</v>
      </c>
      <c r="K1098">
        <f t="shared" si="242"/>
        <v>7.6191733333333351</v>
      </c>
      <c r="L1098" s="17">
        <f t="shared" si="243"/>
        <v>354.30457333333328</v>
      </c>
      <c r="M1098" s="26">
        <f t="shared" si="244"/>
        <v>354.30457333333328</v>
      </c>
      <c r="N1098">
        <f t="shared" si="245"/>
        <v>393514.27944888879</v>
      </c>
      <c r="O1098" s="18">
        <f t="shared" ref="O1098:O1161" si="250">SUM(O1097+N1097)</f>
        <v>570855860.77106833</v>
      </c>
      <c r="P1098" s="18">
        <f t="shared" si="246"/>
        <v>248103.33333333328</v>
      </c>
      <c r="Q1098" s="17">
        <f t="shared" ref="Q1098:Q1161" si="251">SUM(Q1097+P1097)</f>
        <v>96771788.657407343</v>
      </c>
      <c r="R1098" s="17">
        <f t="shared" si="247"/>
        <v>88781.457483859951</v>
      </c>
    </row>
    <row r="1099" spans="1:18" x14ac:dyDescent="0.25">
      <c r="A1099" s="17">
        <f t="shared" si="238"/>
        <v>1127</v>
      </c>
      <c r="B1099" s="6" t="s">
        <v>39</v>
      </c>
      <c r="C1099" s="6">
        <v>1091</v>
      </c>
      <c r="D1099" s="6">
        <v>69</v>
      </c>
      <c r="E1099" s="12">
        <v>58.8</v>
      </c>
      <c r="F1099" s="17">
        <f t="shared" si="248"/>
        <v>4.1666666666667261E-2</v>
      </c>
      <c r="G1099" s="17">
        <f t="shared" si="249"/>
        <v>0.15000000000000213</v>
      </c>
      <c r="H1099" s="17">
        <f t="shared" si="239"/>
        <v>16.333333333333332</v>
      </c>
      <c r="I1099">
        <f t="shared" si="240"/>
        <v>77.500000000001108</v>
      </c>
      <c r="J1099">
        <f t="shared" si="241"/>
        <v>346.68539999999996</v>
      </c>
      <c r="K1099">
        <f t="shared" si="242"/>
        <v>7.6191733333333351</v>
      </c>
      <c r="L1099" s="17">
        <f t="shared" si="243"/>
        <v>431.80457333333442</v>
      </c>
      <c r="M1099" s="26">
        <f t="shared" si="244"/>
        <v>431.80457333333436</v>
      </c>
      <c r="N1099">
        <f t="shared" si="245"/>
        <v>486643.75414666784</v>
      </c>
      <c r="O1099" s="18">
        <f t="shared" si="250"/>
        <v>571249375.0505172</v>
      </c>
      <c r="P1099" s="18">
        <f t="shared" si="246"/>
        <v>248103.33333333328</v>
      </c>
      <c r="Q1099" s="17">
        <f t="shared" si="251"/>
        <v>97019891.990740672</v>
      </c>
      <c r="R1099" s="17">
        <f t="shared" si="247"/>
        <v>88927.490367315011</v>
      </c>
    </row>
    <row r="1100" spans="1:18" x14ac:dyDescent="0.25">
      <c r="A1100" s="17">
        <f t="shared" si="238"/>
        <v>1149.1666666666667</v>
      </c>
      <c r="B1100" s="6" t="s">
        <v>39</v>
      </c>
      <c r="C1100" s="6">
        <v>1092</v>
      </c>
      <c r="D1100" s="6">
        <v>70</v>
      </c>
      <c r="E1100" s="12">
        <v>59.1</v>
      </c>
      <c r="F1100" s="17">
        <f t="shared" si="248"/>
        <v>0.18055555555555614</v>
      </c>
      <c r="G1100" s="17">
        <f t="shared" si="249"/>
        <v>0.65000000000000213</v>
      </c>
      <c r="H1100" s="17">
        <f t="shared" si="239"/>
        <v>16.416666666666668</v>
      </c>
      <c r="I1100">
        <f t="shared" si="240"/>
        <v>335.83333333333439</v>
      </c>
      <c r="J1100">
        <f t="shared" si="241"/>
        <v>346.68539999999996</v>
      </c>
      <c r="K1100">
        <f t="shared" si="242"/>
        <v>7.6580466666666691</v>
      </c>
      <c r="L1100" s="17">
        <f t="shared" si="243"/>
        <v>690.17678000000103</v>
      </c>
      <c r="M1100" s="26">
        <f t="shared" si="244"/>
        <v>690.17678000000103</v>
      </c>
      <c r="N1100">
        <f t="shared" si="245"/>
        <v>793128.14968333452</v>
      </c>
      <c r="O1100" s="18">
        <f t="shared" si="250"/>
        <v>571736018.8046639</v>
      </c>
      <c r="P1100" s="18">
        <f t="shared" si="246"/>
        <v>250641.45833333334</v>
      </c>
      <c r="Q1100" s="17">
        <f t="shared" si="251"/>
        <v>97267995.324074</v>
      </c>
      <c r="R1100" s="17">
        <f t="shared" si="247"/>
        <v>89073.255791276562</v>
      </c>
    </row>
    <row r="1101" spans="1:18" x14ac:dyDescent="0.25">
      <c r="A1101" s="17">
        <f t="shared" si="238"/>
        <v>1185.3055555555554</v>
      </c>
      <c r="B1101" s="6" t="s">
        <v>39</v>
      </c>
      <c r="C1101" s="6">
        <v>1093</v>
      </c>
      <c r="D1101" s="6">
        <v>71</v>
      </c>
      <c r="E1101" s="12">
        <v>60.1</v>
      </c>
      <c r="F1101" s="17">
        <f t="shared" si="248"/>
        <v>0.36111111111111133</v>
      </c>
      <c r="G1101" s="17">
        <f t="shared" si="249"/>
        <v>1.3000000000000007</v>
      </c>
      <c r="H1101" s="17">
        <f t="shared" si="239"/>
        <v>16.694444444444443</v>
      </c>
      <c r="I1101">
        <f t="shared" si="240"/>
        <v>671.66666666666708</v>
      </c>
      <c r="J1101">
        <f t="shared" si="241"/>
        <v>346.68539999999996</v>
      </c>
      <c r="K1101">
        <f t="shared" si="242"/>
        <v>7.7876244444444458</v>
      </c>
      <c r="L1101" s="17">
        <f t="shared" si="243"/>
        <v>1026.1396911111115</v>
      </c>
      <c r="M1101" s="26">
        <f t="shared" si="244"/>
        <v>1026.1396911111115</v>
      </c>
      <c r="N1101">
        <f t="shared" si="245"/>
        <v>1216289.0766500621</v>
      </c>
      <c r="O1101" s="18">
        <f t="shared" si="250"/>
        <v>572529146.95434725</v>
      </c>
      <c r="P1101" s="18">
        <f t="shared" si="246"/>
        <v>259195.16203703699</v>
      </c>
      <c r="Q1101" s="17">
        <f t="shared" si="251"/>
        <v>97518636.782407328</v>
      </c>
      <c r="R1101" s="17">
        <f t="shared" si="247"/>
        <v>89221.076653620607</v>
      </c>
    </row>
    <row r="1102" spans="1:18" x14ac:dyDescent="0.25">
      <c r="A1102" s="17">
        <f t="shared" si="238"/>
        <v>1234</v>
      </c>
      <c r="B1102" s="6" t="s">
        <v>39</v>
      </c>
      <c r="C1102" s="6">
        <v>1094</v>
      </c>
      <c r="D1102" s="6">
        <v>72</v>
      </c>
      <c r="E1102" s="12">
        <v>61.7</v>
      </c>
      <c r="F1102" s="17">
        <f t="shared" si="248"/>
        <v>0.40277777777777757</v>
      </c>
      <c r="G1102" s="17">
        <f t="shared" si="249"/>
        <v>1.4499999999999993</v>
      </c>
      <c r="H1102" s="17">
        <f t="shared" si="239"/>
        <v>17.138888888888889</v>
      </c>
      <c r="I1102">
        <f t="shared" si="240"/>
        <v>749.16666666666629</v>
      </c>
      <c r="J1102">
        <f t="shared" si="241"/>
        <v>346.68539999999996</v>
      </c>
      <c r="K1102">
        <f t="shared" si="242"/>
        <v>7.9949488888888913</v>
      </c>
      <c r="L1102" s="17">
        <f t="shared" si="243"/>
        <v>1103.8470155555553</v>
      </c>
      <c r="M1102" s="26">
        <f t="shared" si="244"/>
        <v>1103.8470155555551</v>
      </c>
      <c r="N1102">
        <f t="shared" si="245"/>
        <v>1362147.2171955551</v>
      </c>
      <c r="O1102" s="18">
        <f t="shared" si="250"/>
        <v>573745436.03099728</v>
      </c>
      <c r="P1102" s="18">
        <f t="shared" si="246"/>
        <v>273179.60648148152</v>
      </c>
      <c r="Q1102" s="17">
        <f t="shared" si="251"/>
        <v>97777831.944444358</v>
      </c>
      <c r="R1102" s="17">
        <f t="shared" si="247"/>
        <v>89376.446018687711</v>
      </c>
    </row>
    <row r="1103" spans="1:18" x14ac:dyDescent="0.25">
      <c r="A1103" s="17">
        <f t="shared" si="238"/>
        <v>1277.5</v>
      </c>
      <c r="B1103" s="6" t="s">
        <v>39</v>
      </c>
      <c r="C1103" s="6">
        <v>1095</v>
      </c>
      <c r="D1103" s="6">
        <v>73</v>
      </c>
      <c r="E1103" s="12">
        <v>63</v>
      </c>
      <c r="F1103" s="17">
        <f t="shared" si="248"/>
        <v>0.27777777777777779</v>
      </c>
      <c r="G1103" s="17">
        <f t="shared" si="249"/>
        <v>1</v>
      </c>
      <c r="H1103" s="17">
        <f t="shared" si="239"/>
        <v>17.5</v>
      </c>
      <c r="I1103">
        <f t="shared" si="240"/>
        <v>516.66666666666674</v>
      </c>
      <c r="J1103">
        <f t="shared" si="241"/>
        <v>346.68539999999996</v>
      </c>
      <c r="K1103">
        <f t="shared" si="242"/>
        <v>8.1634000000000029</v>
      </c>
      <c r="L1103" s="17">
        <f t="shared" si="243"/>
        <v>871.51546666666673</v>
      </c>
      <c r="M1103" s="26">
        <f t="shared" si="244"/>
        <v>871.51546666666673</v>
      </c>
      <c r="N1103">
        <f t="shared" si="245"/>
        <v>1113361.0086666667</v>
      </c>
      <c r="O1103" s="18">
        <f t="shared" si="250"/>
        <v>575107583.24819279</v>
      </c>
      <c r="P1103" s="18">
        <f t="shared" si="246"/>
        <v>284812.5</v>
      </c>
      <c r="Q1103" s="17">
        <f t="shared" si="251"/>
        <v>98051011.550925836</v>
      </c>
      <c r="R1103" s="17">
        <f t="shared" si="247"/>
        <v>89544.302786233646</v>
      </c>
    </row>
    <row r="1104" spans="1:18" x14ac:dyDescent="0.25">
      <c r="A1104" s="17">
        <f t="shared" si="238"/>
        <v>1309.3888888888891</v>
      </c>
      <c r="B1104" s="6" t="s">
        <v>39</v>
      </c>
      <c r="C1104" s="6">
        <v>1096</v>
      </c>
      <c r="D1104" s="6">
        <v>74</v>
      </c>
      <c r="E1104" s="12">
        <v>63.7</v>
      </c>
      <c r="F1104" s="17">
        <f t="shared" si="248"/>
        <v>0.12499999999999981</v>
      </c>
      <c r="G1104" s="17">
        <f t="shared" si="249"/>
        <v>0.44999999999999929</v>
      </c>
      <c r="H1104" s="17">
        <f t="shared" si="239"/>
        <v>17.694444444444446</v>
      </c>
      <c r="I1104">
        <f t="shared" si="240"/>
        <v>232.49999999999963</v>
      </c>
      <c r="J1104">
        <f t="shared" si="241"/>
        <v>346.68539999999996</v>
      </c>
      <c r="K1104">
        <f t="shared" si="242"/>
        <v>8.2541044444444474</v>
      </c>
      <c r="L1104" s="17">
        <f t="shared" si="243"/>
        <v>587.43950444444408</v>
      </c>
      <c r="M1104" s="26">
        <f t="shared" si="244"/>
        <v>587.43950444444408</v>
      </c>
      <c r="N1104">
        <f t="shared" si="245"/>
        <v>769186.76001395029</v>
      </c>
      <c r="O1104" s="18">
        <f t="shared" si="250"/>
        <v>576220944.25685942</v>
      </c>
      <c r="P1104" s="18">
        <f t="shared" si="246"/>
        <v>291176.82870370377</v>
      </c>
      <c r="Q1104" s="17">
        <f t="shared" si="251"/>
        <v>98335824.050925836</v>
      </c>
      <c r="R1104" s="17">
        <f t="shared" si="247"/>
        <v>89722.467199749852</v>
      </c>
    </row>
    <row r="1105" spans="1:18" x14ac:dyDescent="0.25">
      <c r="A1105" s="17">
        <f t="shared" si="238"/>
        <v>1331.25</v>
      </c>
      <c r="B1105" s="6" t="s">
        <v>39</v>
      </c>
      <c r="C1105" s="6">
        <v>1097</v>
      </c>
      <c r="D1105" s="6">
        <v>75</v>
      </c>
      <c r="E1105" s="12">
        <v>63.9</v>
      </c>
      <c r="F1105" s="17">
        <f t="shared" si="248"/>
        <v>-2.7777777777778172E-2</v>
      </c>
      <c r="G1105" s="17">
        <f t="shared" si="249"/>
        <v>-0.10000000000000142</v>
      </c>
      <c r="H1105" s="17">
        <f t="shared" si="239"/>
        <v>17.75</v>
      </c>
      <c r="I1105">
        <f t="shared" si="240"/>
        <v>-51.666666666667396</v>
      </c>
      <c r="J1105">
        <f t="shared" si="241"/>
        <v>346.68539999999996</v>
      </c>
      <c r="K1105">
        <f t="shared" si="242"/>
        <v>8.2800200000000022</v>
      </c>
      <c r="L1105" s="17">
        <f t="shared" si="243"/>
        <v>303.29875333333251</v>
      </c>
      <c r="M1105" s="26">
        <f t="shared" si="244"/>
        <v>303.29875333333257</v>
      </c>
      <c r="N1105">
        <f t="shared" si="245"/>
        <v>403766.46537499898</v>
      </c>
      <c r="O1105" s="18">
        <f t="shared" si="250"/>
        <v>576990131.01687336</v>
      </c>
      <c r="P1105" s="18">
        <f t="shared" si="246"/>
        <v>293008.125</v>
      </c>
      <c r="Q1105" s="17">
        <f t="shared" si="251"/>
        <v>98627000.879629537</v>
      </c>
      <c r="R1105" s="17">
        <f t="shared" si="247"/>
        <v>89906.108367939421</v>
      </c>
    </row>
    <row r="1106" spans="1:18" x14ac:dyDescent="0.25">
      <c r="A1106" s="17">
        <f t="shared" si="238"/>
        <v>1340.5555555555557</v>
      </c>
      <c r="B1106" s="6" t="s">
        <v>39</v>
      </c>
      <c r="C1106" s="6">
        <v>1098</v>
      </c>
      <c r="D1106" s="6">
        <v>76</v>
      </c>
      <c r="E1106" s="12">
        <v>63.5</v>
      </c>
      <c r="F1106" s="17">
        <f t="shared" si="248"/>
        <v>-0.2222222222222224</v>
      </c>
      <c r="G1106" s="17">
        <f t="shared" si="249"/>
        <v>-0.80000000000000071</v>
      </c>
      <c r="H1106" s="17">
        <f t="shared" si="239"/>
        <v>17.638888888888889</v>
      </c>
      <c r="I1106">
        <f t="shared" si="240"/>
        <v>-413.33333333333366</v>
      </c>
      <c r="J1106">
        <f t="shared" si="241"/>
        <v>346.68539999999996</v>
      </c>
      <c r="K1106">
        <f t="shared" si="242"/>
        <v>8.2281888888888908</v>
      </c>
      <c r="L1106" s="17">
        <f t="shared" si="243"/>
        <v>-58.419744444444802</v>
      </c>
      <c r="M1106" s="26">
        <f t="shared" si="244"/>
        <v>-58.419744444444802</v>
      </c>
      <c r="N1106">
        <f t="shared" si="245"/>
        <v>-78314.91296913629</v>
      </c>
      <c r="O1106" s="18">
        <f t="shared" si="250"/>
        <v>577393897.48224831</v>
      </c>
      <c r="P1106" s="18">
        <f t="shared" si="246"/>
        <v>289351.27314814815</v>
      </c>
      <c r="Q1106" s="17">
        <f t="shared" si="251"/>
        <v>98920009.004629537</v>
      </c>
      <c r="R1106" s="17">
        <f t="shared" si="247"/>
        <v>90091.08288217627</v>
      </c>
    </row>
    <row r="1107" spans="1:18" x14ac:dyDescent="0.25">
      <c r="A1107" s="17">
        <f t="shared" si="238"/>
        <v>1332.5277777777776</v>
      </c>
      <c r="B1107" s="6" t="s">
        <v>39</v>
      </c>
      <c r="C1107" s="6">
        <v>1099</v>
      </c>
      <c r="D1107" s="6">
        <v>77</v>
      </c>
      <c r="E1107" s="12">
        <v>62.3</v>
      </c>
      <c r="F1107" s="17">
        <f t="shared" si="248"/>
        <v>-0.44444444444444481</v>
      </c>
      <c r="G1107" s="17">
        <f t="shared" si="249"/>
        <v>-1.6000000000000014</v>
      </c>
      <c r="H1107" s="17">
        <f t="shared" si="239"/>
        <v>17.305555555555554</v>
      </c>
      <c r="I1107">
        <f t="shared" si="240"/>
        <v>-826.66666666666731</v>
      </c>
      <c r="J1107">
        <f t="shared" si="241"/>
        <v>346.68539999999996</v>
      </c>
      <c r="K1107">
        <f t="shared" si="242"/>
        <v>8.0726955555555566</v>
      </c>
      <c r="L1107" s="17">
        <f t="shared" si="243"/>
        <v>-471.90857111111177</v>
      </c>
      <c r="M1107" s="26">
        <f t="shared" si="244"/>
        <v>-471.90857111111177</v>
      </c>
      <c r="N1107">
        <f t="shared" si="245"/>
        <v>-628831.27957697609</v>
      </c>
      <c r="O1107" s="18">
        <f t="shared" si="250"/>
        <v>577315582.56927919</v>
      </c>
      <c r="P1107" s="18">
        <f t="shared" si="246"/>
        <v>278518.49537037034</v>
      </c>
      <c r="Q1107" s="17">
        <f t="shared" si="251"/>
        <v>99209360.277777687</v>
      </c>
      <c r="R1107" s="17">
        <f t="shared" si="247"/>
        <v>90272.393337377333</v>
      </c>
    </row>
    <row r="1108" spans="1:18" x14ac:dyDescent="0.25">
      <c r="A1108" s="17">
        <f t="shared" si="238"/>
        <v>1306.5</v>
      </c>
      <c r="B1108" s="6" t="s">
        <v>39</v>
      </c>
      <c r="C1108" s="6">
        <v>1100</v>
      </c>
      <c r="D1108" s="6">
        <v>78</v>
      </c>
      <c r="E1108" s="12">
        <v>60.3</v>
      </c>
      <c r="F1108" s="17">
        <f t="shared" si="248"/>
        <v>-0.47222222222222199</v>
      </c>
      <c r="G1108" s="17">
        <f t="shared" si="249"/>
        <v>-1.6999999999999993</v>
      </c>
      <c r="H1108" s="17">
        <f t="shared" si="239"/>
        <v>16.75</v>
      </c>
      <c r="I1108">
        <f t="shared" si="240"/>
        <v>-878.33333333333292</v>
      </c>
      <c r="J1108">
        <f t="shared" si="241"/>
        <v>346.68539999999996</v>
      </c>
      <c r="K1108">
        <f t="shared" si="242"/>
        <v>7.8135400000000024</v>
      </c>
      <c r="L1108" s="17">
        <f t="shared" si="243"/>
        <v>-523.83439333333297</v>
      </c>
      <c r="M1108" s="26">
        <f t="shared" si="244"/>
        <v>-523.83439333333297</v>
      </c>
      <c r="N1108">
        <f t="shared" si="245"/>
        <v>-684389.63488999952</v>
      </c>
      <c r="O1108" s="18">
        <f t="shared" si="250"/>
        <v>576686751.28970218</v>
      </c>
      <c r="P1108" s="18">
        <f t="shared" si="246"/>
        <v>260923.125</v>
      </c>
      <c r="Q1108" s="17">
        <f t="shared" si="251"/>
        <v>99487878.77314806</v>
      </c>
      <c r="R1108" s="17">
        <f t="shared" si="247"/>
        <v>90443.526157407323</v>
      </c>
    </row>
    <row r="1109" spans="1:18" x14ac:dyDescent="0.25">
      <c r="A1109" s="17">
        <f t="shared" si="238"/>
        <v>1292.5277777777778</v>
      </c>
      <c r="B1109" s="6" t="s">
        <v>39</v>
      </c>
      <c r="C1109" s="6">
        <v>1101</v>
      </c>
      <c r="D1109" s="6">
        <v>79</v>
      </c>
      <c r="E1109" s="12">
        <v>58.9</v>
      </c>
      <c r="F1109" s="17">
        <f t="shared" si="248"/>
        <v>-0.26388888888888867</v>
      </c>
      <c r="G1109" s="17">
        <f t="shared" si="249"/>
        <v>-0.94999999999999929</v>
      </c>
      <c r="H1109" s="17">
        <f t="shared" si="239"/>
        <v>16.361111111111111</v>
      </c>
      <c r="I1109">
        <f t="shared" si="240"/>
        <v>-490.83333333333292</v>
      </c>
      <c r="J1109">
        <f t="shared" si="241"/>
        <v>346.68539999999996</v>
      </c>
      <c r="K1109">
        <f t="shared" si="242"/>
        <v>7.6321311111111125</v>
      </c>
      <c r="L1109" s="17">
        <f t="shared" si="243"/>
        <v>-136.51580222222185</v>
      </c>
      <c r="M1109" s="26">
        <f t="shared" si="244"/>
        <v>-136.51580222222185</v>
      </c>
      <c r="N1109">
        <f t="shared" si="245"/>
        <v>-176450.46647783904</v>
      </c>
      <c r="O1109" s="18">
        <f t="shared" si="250"/>
        <v>576002361.65481222</v>
      </c>
      <c r="P1109" s="18">
        <f t="shared" si="246"/>
        <v>248947.9398148148</v>
      </c>
      <c r="Q1109" s="17">
        <f t="shared" si="251"/>
        <v>99748801.89814806</v>
      </c>
      <c r="R1109" s="17">
        <f t="shared" si="247"/>
        <v>90598.366846637655</v>
      </c>
    </row>
    <row r="1110" spans="1:18" x14ac:dyDescent="0.25">
      <c r="A1110" s="17">
        <f t="shared" si="238"/>
        <v>1297.7777777777778</v>
      </c>
      <c r="B1110" s="6" t="s">
        <v>39</v>
      </c>
      <c r="C1110" s="6">
        <v>1102</v>
      </c>
      <c r="D1110" s="6">
        <v>80</v>
      </c>
      <c r="E1110" s="12">
        <v>58.4</v>
      </c>
      <c r="F1110" s="17">
        <f t="shared" si="248"/>
        <v>-1.3888888888889086E-2</v>
      </c>
      <c r="G1110" s="17">
        <f t="shared" si="249"/>
        <v>-5.0000000000000711E-2</v>
      </c>
      <c r="H1110" s="17">
        <f t="shared" si="239"/>
        <v>16.222222222222221</v>
      </c>
      <c r="I1110">
        <f t="shared" si="240"/>
        <v>-25.833333333333698</v>
      </c>
      <c r="J1110">
        <f t="shared" si="241"/>
        <v>346.68539999999996</v>
      </c>
      <c r="K1110">
        <f t="shared" si="242"/>
        <v>7.5673422222222237</v>
      </c>
      <c r="L1110" s="17">
        <f t="shared" si="243"/>
        <v>328.41940888888848</v>
      </c>
      <c r="M1110" s="26">
        <f t="shared" si="244"/>
        <v>328.41940888888848</v>
      </c>
      <c r="N1110">
        <f t="shared" si="245"/>
        <v>426215.41064691305</v>
      </c>
      <c r="O1110" s="18">
        <f t="shared" si="250"/>
        <v>575825911.18833435</v>
      </c>
      <c r="P1110" s="18">
        <f t="shared" si="246"/>
        <v>244739.25925925921</v>
      </c>
      <c r="Q1110" s="17">
        <f t="shared" si="251"/>
        <v>99997749.837962881</v>
      </c>
      <c r="R1110" s="17">
        <f t="shared" si="247"/>
        <v>90742.059744067956</v>
      </c>
    </row>
    <row r="1111" spans="1:18" x14ac:dyDescent="0.25">
      <c r="A1111" s="17">
        <f t="shared" si="238"/>
        <v>1323</v>
      </c>
      <c r="B1111" s="6" t="s">
        <v>39</v>
      </c>
      <c r="C1111" s="6">
        <v>1103</v>
      </c>
      <c r="D1111" s="6">
        <v>81</v>
      </c>
      <c r="E1111" s="12">
        <v>58.8</v>
      </c>
      <c r="F1111" s="17">
        <f t="shared" si="248"/>
        <v>0.25000000000000061</v>
      </c>
      <c r="G1111" s="17">
        <f t="shared" si="249"/>
        <v>0.90000000000000213</v>
      </c>
      <c r="H1111" s="17">
        <f t="shared" si="239"/>
        <v>16.333333333333332</v>
      </c>
      <c r="I1111">
        <f t="shared" si="240"/>
        <v>465.00000000000114</v>
      </c>
      <c r="J1111">
        <f t="shared" si="241"/>
        <v>346.68539999999996</v>
      </c>
      <c r="K1111">
        <f t="shared" si="242"/>
        <v>7.6191733333333351</v>
      </c>
      <c r="L1111" s="17">
        <f t="shared" si="243"/>
        <v>819.30457333333447</v>
      </c>
      <c r="M1111" s="26">
        <f t="shared" si="244"/>
        <v>819.30457333333447</v>
      </c>
      <c r="N1111">
        <f t="shared" si="245"/>
        <v>1083939.9505200016</v>
      </c>
      <c r="O1111" s="18">
        <f t="shared" si="250"/>
        <v>576252126.59898126</v>
      </c>
      <c r="P1111" s="18">
        <f t="shared" si="246"/>
        <v>248103.33333333328</v>
      </c>
      <c r="Q1111" s="17">
        <f t="shared" si="251"/>
        <v>100242489.09722213</v>
      </c>
      <c r="R1111" s="17">
        <f t="shared" si="247"/>
        <v>90881.676425405385</v>
      </c>
    </row>
    <row r="1112" spans="1:18" x14ac:dyDescent="0.25">
      <c r="A1112" s="17">
        <f t="shared" si="238"/>
        <v>1371.2222222222222</v>
      </c>
      <c r="B1112" s="6" t="s">
        <v>39</v>
      </c>
      <c r="C1112" s="6">
        <v>1104</v>
      </c>
      <c r="D1112" s="6">
        <v>82</v>
      </c>
      <c r="E1112" s="12">
        <v>60.2</v>
      </c>
      <c r="F1112" s="17">
        <f t="shared" si="248"/>
        <v>0.4861111111111111</v>
      </c>
      <c r="G1112" s="17">
        <f t="shared" si="249"/>
        <v>1.75</v>
      </c>
      <c r="H1112" s="17">
        <f t="shared" si="239"/>
        <v>16.722222222222221</v>
      </c>
      <c r="I1112">
        <f t="shared" si="240"/>
        <v>904.16666666666663</v>
      </c>
      <c r="J1112">
        <f t="shared" si="241"/>
        <v>346.68539999999996</v>
      </c>
      <c r="K1112">
        <f t="shared" si="242"/>
        <v>7.8005822222222241</v>
      </c>
      <c r="L1112" s="17">
        <f t="shared" si="243"/>
        <v>1258.6526488888887</v>
      </c>
      <c r="M1112" s="26">
        <f t="shared" si="244"/>
        <v>1258.6526488888887</v>
      </c>
      <c r="N1112">
        <f t="shared" si="245"/>
        <v>1725892.4822153084</v>
      </c>
      <c r="O1112" s="18">
        <f t="shared" si="250"/>
        <v>577336066.5495013</v>
      </c>
      <c r="P1112" s="18">
        <f t="shared" si="246"/>
        <v>260058.4259259259</v>
      </c>
      <c r="Q1112" s="17">
        <f t="shared" si="251"/>
        <v>100490592.43055546</v>
      </c>
      <c r="R1112" s="17">
        <f t="shared" si="247"/>
        <v>91024.087346517626</v>
      </c>
    </row>
    <row r="1113" spans="1:18" x14ac:dyDescent="0.25">
      <c r="A1113" s="17">
        <f t="shared" si="238"/>
        <v>1436.3611111111109</v>
      </c>
      <c r="B1113" s="6" t="s">
        <v>39</v>
      </c>
      <c r="C1113" s="6">
        <v>1105</v>
      </c>
      <c r="D1113" s="6">
        <v>83</v>
      </c>
      <c r="E1113" s="12">
        <v>62.3</v>
      </c>
      <c r="F1113" s="17">
        <f t="shared" si="248"/>
        <v>0.51388888888888828</v>
      </c>
      <c r="G1113" s="17">
        <f t="shared" si="249"/>
        <v>1.8499999999999979</v>
      </c>
      <c r="H1113" s="17">
        <f t="shared" si="239"/>
        <v>17.305555555555554</v>
      </c>
      <c r="I1113">
        <f t="shared" si="240"/>
        <v>955.83333333333223</v>
      </c>
      <c r="J1113">
        <f t="shared" si="241"/>
        <v>346.68539999999996</v>
      </c>
      <c r="K1113">
        <f t="shared" si="242"/>
        <v>8.0726955555555566</v>
      </c>
      <c r="L1113" s="17">
        <f t="shared" si="243"/>
        <v>1310.5914288888878</v>
      </c>
      <c r="M1113" s="26">
        <f t="shared" si="244"/>
        <v>1310.5914288888878</v>
      </c>
      <c r="N1113">
        <f t="shared" si="245"/>
        <v>1882482.5610115412</v>
      </c>
      <c r="O1113" s="18">
        <f t="shared" si="250"/>
        <v>579061959.03171659</v>
      </c>
      <c r="P1113" s="18">
        <f t="shared" si="246"/>
        <v>278518.49537037034</v>
      </c>
      <c r="Q1113" s="17">
        <f t="shared" si="251"/>
        <v>100750650.85648139</v>
      </c>
      <c r="R1113" s="17">
        <f t="shared" si="247"/>
        <v>91177.059598625696</v>
      </c>
    </row>
    <row r="1114" spans="1:18" x14ac:dyDescent="0.25">
      <c r="A1114" s="17">
        <f t="shared" si="238"/>
        <v>1491</v>
      </c>
      <c r="B1114" s="6" t="s">
        <v>39</v>
      </c>
      <c r="C1114" s="6">
        <v>1106</v>
      </c>
      <c r="D1114" s="6">
        <v>84</v>
      </c>
      <c r="E1114" s="12">
        <v>63.9</v>
      </c>
      <c r="F1114" s="17">
        <f t="shared" si="248"/>
        <v>0.30555555555555597</v>
      </c>
      <c r="G1114" s="17">
        <f t="shared" si="249"/>
        <v>1.1000000000000014</v>
      </c>
      <c r="H1114" s="17">
        <f t="shared" si="239"/>
        <v>17.75</v>
      </c>
      <c r="I1114">
        <f t="shared" si="240"/>
        <v>568.33333333333405</v>
      </c>
      <c r="J1114">
        <f t="shared" si="241"/>
        <v>346.68539999999996</v>
      </c>
      <c r="K1114">
        <f t="shared" si="242"/>
        <v>8.2800200000000022</v>
      </c>
      <c r="L1114" s="17">
        <f t="shared" si="243"/>
        <v>923.29875333333405</v>
      </c>
      <c r="M1114" s="26">
        <f t="shared" si="244"/>
        <v>923.29875333333393</v>
      </c>
      <c r="N1114">
        <f t="shared" si="245"/>
        <v>1376638.4412200009</v>
      </c>
      <c r="O1114" s="18">
        <f t="shared" si="250"/>
        <v>580944441.59272814</v>
      </c>
      <c r="P1114" s="18">
        <f t="shared" si="246"/>
        <v>293008.125</v>
      </c>
      <c r="Q1114" s="17">
        <f t="shared" si="251"/>
        <v>101029169.35185176</v>
      </c>
      <c r="R1114" s="17">
        <f t="shared" si="247"/>
        <v>91346.446068582067</v>
      </c>
    </row>
    <row r="1115" spans="1:18" x14ac:dyDescent="0.25">
      <c r="A1115" s="17">
        <f t="shared" si="238"/>
        <v>1522.9166666666667</v>
      </c>
      <c r="B1115" s="6" t="s">
        <v>39</v>
      </c>
      <c r="C1115" s="6">
        <v>1107</v>
      </c>
      <c r="D1115" s="6">
        <v>85</v>
      </c>
      <c r="E1115" s="12">
        <v>64.5</v>
      </c>
      <c r="F1115" s="17">
        <f t="shared" si="248"/>
        <v>6.9444444444445433E-2</v>
      </c>
      <c r="G1115" s="17">
        <f t="shared" si="249"/>
        <v>0.25000000000000355</v>
      </c>
      <c r="H1115" s="17">
        <f t="shared" si="239"/>
        <v>17.916666666666668</v>
      </c>
      <c r="I1115">
        <f t="shared" si="240"/>
        <v>129.1666666666685</v>
      </c>
      <c r="J1115">
        <f t="shared" si="241"/>
        <v>346.68539999999996</v>
      </c>
      <c r="K1115">
        <f t="shared" si="242"/>
        <v>8.3577666666666701</v>
      </c>
      <c r="L1115" s="17">
        <f t="shared" si="243"/>
        <v>484.20983333333515</v>
      </c>
      <c r="M1115" s="26">
        <f t="shared" si="244"/>
        <v>484.20983333333515</v>
      </c>
      <c r="N1115">
        <f t="shared" si="245"/>
        <v>737411.22534722509</v>
      </c>
      <c r="O1115" s="18">
        <f t="shared" si="250"/>
        <v>582321080.03394818</v>
      </c>
      <c r="P1115" s="18">
        <f t="shared" si="246"/>
        <v>298536.45833333337</v>
      </c>
      <c r="Q1115" s="17">
        <f t="shared" si="251"/>
        <v>101322177.47685176</v>
      </c>
      <c r="R1115" s="17">
        <f t="shared" si="247"/>
        <v>91528.615606912164</v>
      </c>
    </row>
    <row r="1116" spans="1:18" x14ac:dyDescent="0.25">
      <c r="A1116" s="17">
        <f t="shared" si="238"/>
        <v>1538.4444444444446</v>
      </c>
      <c r="B1116" s="6" t="s">
        <v>39</v>
      </c>
      <c r="C1116" s="6">
        <v>1108</v>
      </c>
      <c r="D1116" s="6">
        <v>86</v>
      </c>
      <c r="E1116" s="12">
        <v>64.400000000000006</v>
      </c>
      <c r="F1116" s="17">
        <f t="shared" si="248"/>
        <v>-0.1388888888888889</v>
      </c>
      <c r="G1116" s="17">
        <f t="shared" si="249"/>
        <v>-0.5</v>
      </c>
      <c r="H1116" s="17">
        <f t="shared" si="239"/>
        <v>17.888888888888889</v>
      </c>
      <c r="I1116">
        <f t="shared" si="240"/>
        <v>-258.33333333333337</v>
      </c>
      <c r="J1116">
        <f t="shared" si="241"/>
        <v>346.68539999999996</v>
      </c>
      <c r="K1116">
        <f t="shared" si="242"/>
        <v>8.3448088888888918</v>
      </c>
      <c r="L1116" s="17">
        <f t="shared" si="243"/>
        <v>96.696875555555479</v>
      </c>
      <c r="M1116" s="26">
        <f t="shared" si="244"/>
        <v>96.696875555555494</v>
      </c>
      <c r="N1116">
        <f t="shared" si="245"/>
        <v>148762.77099358017</v>
      </c>
      <c r="O1116" s="18">
        <f t="shared" si="250"/>
        <v>583058491.25929546</v>
      </c>
      <c r="P1116" s="18">
        <f t="shared" si="246"/>
        <v>297611.48148148152</v>
      </c>
      <c r="Q1116" s="17">
        <f t="shared" si="251"/>
        <v>101620713.93518509</v>
      </c>
      <c r="R1116" s="17">
        <f t="shared" si="247"/>
        <v>91715.445789878242</v>
      </c>
    </row>
    <row r="1117" spans="1:18" x14ac:dyDescent="0.25">
      <c r="A1117" s="17">
        <f t="shared" si="238"/>
        <v>1534.5833333333333</v>
      </c>
      <c r="B1117" s="6" t="s">
        <v>39</v>
      </c>
      <c r="C1117" s="6">
        <v>1109</v>
      </c>
      <c r="D1117" s="6">
        <v>87</v>
      </c>
      <c r="E1117" s="12">
        <v>63.5</v>
      </c>
      <c r="F1117" s="17">
        <f t="shared" si="248"/>
        <v>-0.33333333333333409</v>
      </c>
      <c r="G1117" s="17">
        <f t="shared" si="249"/>
        <v>-1.2000000000000028</v>
      </c>
      <c r="H1117" s="17">
        <f t="shared" si="239"/>
        <v>17.638888888888889</v>
      </c>
      <c r="I1117">
        <f t="shared" si="240"/>
        <v>-620.00000000000136</v>
      </c>
      <c r="J1117">
        <f t="shared" si="241"/>
        <v>346.68539999999996</v>
      </c>
      <c r="K1117">
        <f t="shared" si="242"/>
        <v>8.2281888888888908</v>
      </c>
      <c r="L1117" s="17">
        <f t="shared" si="243"/>
        <v>-265.08641111111251</v>
      </c>
      <c r="M1117" s="26">
        <f t="shared" si="244"/>
        <v>-265.08641111111251</v>
      </c>
      <c r="N1117">
        <f t="shared" si="245"/>
        <v>-406797.18838426139</v>
      </c>
      <c r="O1117" s="18">
        <f t="shared" si="250"/>
        <v>583207254.03028905</v>
      </c>
      <c r="P1117" s="18">
        <f t="shared" si="246"/>
        <v>289351.27314814815</v>
      </c>
      <c r="Q1117" s="17">
        <f t="shared" si="251"/>
        <v>101918325.41666657</v>
      </c>
      <c r="R1117" s="17">
        <f t="shared" si="247"/>
        <v>91901.104974451373</v>
      </c>
    </row>
    <row r="1118" spans="1:18" x14ac:dyDescent="0.25">
      <c r="A1118" s="17">
        <f t="shared" si="238"/>
        <v>1515.5555555555554</v>
      </c>
      <c r="B1118" s="6" t="s">
        <v>39</v>
      </c>
      <c r="C1118" s="6">
        <v>1110</v>
      </c>
      <c r="D1118" s="6">
        <v>88</v>
      </c>
      <c r="E1118" s="12">
        <v>62</v>
      </c>
      <c r="F1118" s="17">
        <f t="shared" si="248"/>
        <v>-0.31944444444444403</v>
      </c>
      <c r="G1118" s="17">
        <f t="shared" si="249"/>
        <v>-1.1499999999999986</v>
      </c>
      <c r="H1118" s="17">
        <f t="shared" si="239"/>
        <v>17.222222222222221</v>
      </c>
      <c r="I1118">
        <f t="shared" si="240"/>
        <v>-594.16666666666595</v>
      </c>
      <c r="J1118">
        <f t="shared" si="241"/>
        <v>346.68539999999996</v>
      </c>
      <c r="K1118">
        <f t="shared" si="242"/>
        <v>8.0338222222222235</v>
      </c>
      <c r="L1118" s="17">
        <f t="shared" si="243"/>
        <v>-239.44744444444376</v>
      </c>
      <c r="M1118" s="26">
        <f t="shared" si="244"/>
        <v>-239.44744444444376</v>
      </c>
      <c r="N1118">
        <f t="shared" si="245"/>
        <v>-362895.90469135693</v>
      </c>
      <c r="O1118" s="18">
        <f t="shared" si="250"/>
        <v>582800456.84190476</v>
      </c>
      <c r="P1118" s="18">
        <f t="shared" si="246"/>
        <v>275842.59259259258</v>
      </c>
      <c r="Q1118" s="17">
        <f t="shared" si="251"/>
        <v>102207676.68981472</v>
      </c>
      <c r="R1118" s="17">
        <f t="shared" si="247"/>
        <v>92078.98800884209</v>
      </c>
    </row>
    <row r="1119" spans="1:18" x14ac:dyDescent="0.25">
      <c r="A1119" s="17">
        <f t="shared" si="238"/>
        <v>1513</v>
      </c>
      <c r="B1119" s="6" t="s">
        <v>39</v>
      </c>
      <c r="C1119" s="6">
        <v>1111</v>
      </c>
      <c r="D1119" s="6">
        <v>89</v>
      </c>
      <c r="E1119" s="12">
        <v>61.2</v>
      </c>
      <c r="F1119" s="17">
        <f t="shared" si="248"/>
        <v>-9.7222222222222612E-2</v>
      </c>
      <c r="G1119" s="17">
        <f t="shared" si="249"/>
        <v>-0.35000000000000142</v>
      </c>
      <c r="H1119" s="17">
        <f t="shared" si="239"/>
        <v>17</v>
      </c>
      <c r="I1119">
        <f t="shared" si="240"/>
        <v>-180.83333333333405</v>
      </c>
      <c r="J1119">
        <f t="shared" si="241"/>
        <v>346.68539999999996</v>
      </c>
      <c r="K1119">
        <f t="shared" si="242"/>
        <v>7.9301600000000017</v>
      </c>
      <c r="L1119" s="17">
        <f t="shared" si="243"/>
        <v>173.78222666666591</v>
      </c>
      <c r="M1119" s="26">
        <f t="shared" si="244"/>
        <v>173.78222666666591</v>
      </c>
      <c r="N1119">
        <f t="shared" si="245"/>
        <v>262932.5089466655</v>
      </c>
      <c r="O1119" s="18">
        <f t="shared" si="250"/>
        <v>582437560.93721342</v>
      </c>
      <c r="P1119" s="18">
        <f t="shared" si="246"/>
        <v>268770</v>
      </c>
      <c r="Q1119" s="17">
        <f t="shared" si="251"/>
        <v>102483519.28240731</v>
      </c>
      <c r="R1119" s="17">
        <f t="shared" si="247"/>
        <v>92244.391793345916</v>
      </c>
    </row>
    <row r="1120" spans="1:18" x14ac:dyDescent="0.25">
      <c r="A1120" s="17">
        <f t="shared" si="238"/>
        <v>1532.4999999999998</v>
      </c>
      <c r="B1120" s="6" t="s">
        <v>39</v>
      </c>
      <c r="C1120" s="6">
        <v>1112</v>
      </c>
      <c r="D1120" s="6">
        <v>90</v>
      </c>
      <c r="E1120" s="12">
        <v>61.3</v>
      </c>
      <c r="F1120" s="17">
        <f t="shared" si="248"/>
        <v>0.19444444444444425</v>
      </c>
      <c r="G1120" s="17">
        <f t="shared" si="249"/>
        <v>0.69999999999999929</v>
      </c>
      <c r="H1120" s="17">
        <f t="shared" si="239"/>
        <v>17.027777777777775</v>
      </c>
      <c r="I1120">
        <f t="shared" si="240"/>
        <v>361.66666666666629</v>
      </c>
      <c r="J1120">
        <f t="shared" si="241"/>
        <v>346.68539999999996</v>
      </c>
      <c r="K1120">
        <f t="shared" si="242"/>
        <v>7.9431177777777782</v>
      </c>
      <c r="L1120" s="17">
        <f t="shared" si="243"/>
        <v>716.29518444444398</v>
      </c>
      <c r="M1120" s="26">
        <f t="shared" si="244"/>
        <v>716.29518444444398</v>
      </c>
      <c r="N1120">
        <f t="shared" si="245"/>
        <v>1097722.3701611103</v>
      </c>
      <c r="O1120" s="18">
        <f t="shared" si="250"/>
        <v>582700493.44616008</v>
      </c>
      <c r="P1120" s="18">
        <f t="shared" si="246"/>
        <v>269649.05092592584</v>
      </c>
      <c r="Q1120" s="17">
        <f t="shared" si="251"/>
        <v>102752289.28240731</v>
      </c>
      <c r="R1120" s="17">
        <f t="shared" si="247"/>
        <v>92403.137843891469</v>
      </c>
    </row>
    <row r="1121" spans="1:18" x14ac:dyDescent="0.25">
      <c r="A1121" s="17">
        <f t="shared" si="238"/>
        <v>1582.3888888888889</v>
      </c>
      <c r="B1121" s="6" t="s">
        <v>39</v>
      </c>
      <c r="C1121" s="6">
        <v>1113</v>
      </c>
      <c r="D1121" s="6">
        <v>91</v>
      </c>
      <c r="E1121" s="12">
        <v>62.6</v>
      </c>
      <c r="F1121" s="17">
        <f t="shared" si="248"/>
        <v>0.55555555555555558</v>
      </c>
      <c r="G1121" s="17">
        <f t="shared" si="249"/>
        <v>2</v>
      </c>
      <c r="H1121" s="17">
        <f t="shared" si="239"/>
        <v>17.388888888888889</v>
      </c>
      <c r="I1121">
        <f t="shared" si="240"/>
        <v>1033.3333333333335</v>
      </c>
      <c r="J1121">
        <f t="shared" si="241"/>
        <v>346.68539999999996</v>
      </c>
      <c r="K1121">
        <f t="shared" si="242"/>
        <v>8.1115688888888915</v>
      </c>
      <c r="L1121" s="17">
        <f t="shared" si="243"/>
        <v>1388.1303022222223</v>
      </c>
      <c r="M1121" s="26">
        <f t="shared" si="244"/>
        <v>1388.1303022222223</v>
      </c>
      <c r="N1121">
        <f t="shared" si="245"/>
        <v>2196561.9665664202</v>
      </c>
      <c r="O1121" s="18">
        <f t="shared" si="250"/>
        <v>583798215.81632113</v>
      </c>
      <c r="P1121" s="18">
        <f t="shared" si="246"/>
        <v>281207.31481481483</v>
      </c>
      <c r="Q1121" s="17">
        <f t="shared" si="251"/>
        <v>103021938.33333324</v>
      </c>
      <c r="R1121" s="17">
        <f t="shared" si="247"/>
        <v>92562.38843965251</v>
      </c>
    </row>
    <row r="1122" spans="1:18" x14ac:dyDescent="0.25">
      <c r="A1122" s="17">
        <f t="shared" si="238"/>
        <v>1668.7777777777778</v>
      </c>
      <c r="B1122" s="6" t="s">
        <v>39</v>
      </c>
      <c r="C1122" s="6">
        <v>1114</v>
      </c>
      <c r="D1122" s="6">
        <v>92</v>
      </c>
      <c r="E1122" s="12">
        <v>65.3</v>
      </c>
      <c r="F1122" s="17">
        <f t="shared" si="248"/>
        <v>0.74999999999999978</v>
      </c>
      <c r="G1122" s="17">
        <f t="shared" si="249"/>
        <v>2.6999999999999993</v>
      </c>
      <c r="H1122" s="17">
        <f t="shared" si="239"/>
        <v>18.138888888888889</v>
      </c>
      <c r="I1122">
        <f t="shared" si="240"/>
        <v>1394.9999999999995</v>
      </c>
      <c r="J1122">
        <f t="shared" si="241"/>
        <v>346.68539999999996</v>
      </c>
      <c r="K1122">
        <f t="shared" si="242"/>
        <v>8.4614288888888911</v>
      </c>
      <c r="L1122" s="17">
        <f t="shared" si="243"/>
        <v>1750.1468288888882</v>
      </c>
      <c r="M1122" s="26">
        <f t="shared" si="244"/>
        <v>1750.1468288888884</v>
      </c>
      <c r="N1122">
        <f t="shared" si="245"/>
        <v>2920606.1358980238</v>
      </c>
      <c r="O1122" s="18">
        <f t="shared" si="250"/>
        <v>585994777.78288758</v>
      </c>
      <c r="P1122" s="18">
        <f t="shared" si="246"/>
        <v>305987.93981481483</v>
      </c>
      <c r="Q1122" s="17">
        <f t="shared" si="251"/>
        <v>103303145.64814806</v>
      </c>
      <c r="R1122" s="17">
        <f t="shared" si="247"/>
        <v>92731.728589001854</v>
      </c>
    </row>
    <row r="1123" spans="1:18" x14ac:dyDescent="0.25">
      <c r="A1123" s="17">
        <f t="shared" si="238"/>
        <v>1756.6666666666667</v>
      </c>
      <c r="B1123" s="6" t="s">
        <v>39</v>
      </c>
      <c r="C1123" s="6">
        <v>1115</v>
      </c>
      <c r="D1123" s="6">
        <v>93</v>
      </c>
      <c r="E1123" s="12">
        <v>68</v>
      </c>
      <c r="F1123" s="17">
        <f t="shared" si="248"/>
        <v>0.56944444444444564</v>
      </c>
      <c r="G1123" s="17">
        <f t="shared" si="249"/>
        <v>2.0500000000000043</v>
      </c>
      <c r="H1123" s="17">
        <f t="shared" si="239"/>
        <v>18.888888888888889</v>
      </c>
      <c r="I1123">
        <f t="shared" si="240"/>
        <v>1059.1666666666688</v>
      </c>
      <c r="J1123">
        <f t="shared" si="241"/>
        <v>346.68539999999996</v>
      </c>
      <c r="K1123">
        <f t="shared" si="242"/>
        <v>8.8112888888888907</v>
      </c>
      <c r="L1123" s="17">
        <f t="shared" si="243"/>
        <v>1414.6633555555575</v>
      </c>
      <c r="M1123" s="26">
        <f t="shared" si="244"/>
        <v>1414.6633555555577</v>
      </c>
      <c r="N1123">
        <f t="shared" si="245"/>
        <v>2485091.9612592631</v>
      </c>
      <c r="O1123" s="18">
        <f t="shared" si="250"/>
        <v>588915383.91878557</v>
      </c>
      <c r="P1123" s="18">
        <f t="shared" si="246"/>
        <v>331814.81481481483</v>
      </c>
      <c r="Q1123" s="17">
        <f t="shared" si="251"/>
        <v>103609133.58796288</v>
      </c>
      <c r="R1123" s="17">
        <f t="shared" si="247"/>
        <v>92922.989764989135</v>
      </c>
    </row>
    <row r="1124" spans="1:18" x14ac:dyDescent="0.25">
      <c r="A1124" s="17">
        <f t="shared" si="238"/>
        <v>1812.1111111111111</v>
      </c>
      <c r="B1124" s="6" t="s">
        <v>39</v>
      </c>
      <c r="C1124" s="6">
        <v>1116</v>
      </c>
      <c r="D1124" s="6">
        <v>94</v>
      </c>
      <c r="E1124" s="12">
        <v>69.400000000000006</v>
      </c>
      <c r="F1124" s="17">
        <f t="shared" si="248"/>
        <v>0.23611111111111149</v>
      </c>
      <c r="G1124" s="17">
        <f t="shared" si="249"/>
        <v>0.85000000000000142</v>
      </c>
      <c r="H1124" s="17">
        <f t="shared" si="239"/>
        <v>19.277777777777779</v>
      </c>
      <c r="I1124">
        <f t="shared" si="240"/>
        <v>439.16666666666737</v>
      </c>
      <c r="J1124">
        <f t="shared" si="241"/>
        <v>346.68539999999996</v>
      </c>
      <c r="K1124">
        <f t="shared" si="242"/>
        <v>8.9926977777777797</v>
      </c>
      <c r="L1124" s="17">
        <f t="shared" si="243"/>
        <v>794.8447644444451</v>
      </c>
      <c r="M1124" s="26">
        <f t="shared" si="244"/>
        <v>794.8447644444451</v>
      </c>
      <c r="N1124">
        <f t="shared" si="245"/>
        <v>1440347.0292582728</v>
      </c>
      <c r="O1124" s="18">
        <f t="shared" si="250"/>
        <v>591400475.88004482</v>
      </c>
      <c r="P1124" s="18">
        <f t="shared" si="246"/>
        <v>345618.42592592596</v>
      </c>
      <c r="Q1124" s="17">
        <f t="shared" si="251"/>
        <v>103940948.4027777</v>
      </c>
      <c r="R1124" s="17">
        <f t="shared" si="247"/>
        <v>93137.050540123382</v>
      </c>
    </row>
    <row r="1125" spans="1:18" x14ac:dyDescent="0.25">
      <c r="A1125" s="17">
        <f t="shared" si="238"/>
        <v>1839.3055555555554</v>
      </c>
      <c r="B1125" s="6" t="s">
        <v>39</v>
      </c>
      <c r="C1125" s="6">
        <v>1117</v>
      </c>
      <c r="D1125" s="6">
        <v>95</v>
      </c>
      <c r="E1125" s="12">
        <v>69.7</v>
      </c>
      <c r="F1125" s="17">
        <f t="shared" si="248"/>
        <v>-1.3888888888890073E-2</v>
      </c>
      <c r="G1125" s="17">
        <f t="shared" si="249"/>
        <v>-5.0000000000004263E-2</v>
      </c>
      <c r="H1125" s="17">
        <f t="shared" si="239"/>
        <v>19.361111111111111</v>
      </c>
      <c r="I1125">
        <f t="shared" si="240"/>
        <v>-25.833333333335535</v>
      </c>
      <c r="J1125">
        <f t="shared" si="241"/>
        <v>346.68539999999996</v>
      </c>
      <c r="K1125">
        <f t="shared" si="242"/>
        <v>9.0315711111111128</v>
      </c>
      <c r="L1125" s="17">
        <f t="shared" si="243"/>
        <v>329.88363777777556</v>
      </c>
      <c r="M1125" s="26">
        <f t="shared" si="244"/>
        <v>329.88363777777556</v>
      </c>
      <c r="N1125">
        <f t="shared" si="245"/>
        <v>606756.8076515391</v>
      </c>
      <c r="O1125" s="18">
        <f t="shared" si="250"/>
        <v>592840822.90930307</v>
      </c>
      <c r="P1125" s="18">
        <f t="shared" si="246"/>
        <v>348612.93981481483</v>
      </c>
      <c r="Q1125" s="17">
        <f t="shared" si="251"/>
        <v>104286566.82870363</v>
      </c>
      <c r="R1125" s="17">
        <f t="shared" si="247"/>
        <v>93363.085791140227</v>
      </c>
    </row>
    <row r="1126" spans="1:18" x14ac:dyDescent="0.25">
      <c r="A1126" s="17">
        <f t="shared" si="238"/>
        <v>1848</v>
      </c>
      <c r="B1126" s="6" t="s">
        <v>39</v>
      </c>
      <c r="C1126" s="6">
        <v>1118</v>
      </c>
      <c r="D1126" s="6">
        <v>96</v>
      </c>
      <c r="E1126" s="12">
        <v>69.3</v>
      </c>
      <c r="F1126" s="17">
        <f t="shared" si="248"/>
        <v>-0.2222222222222234</v>
      </c>
      <c r="G1126" s="17">
        <f t="shared" si="249"/>
        <v>-0.80000000000000426</v>
      </c>
      <c r="H1126" s="17">
        <f t="shared" si="239"/>
        <v>19.25</v>
      </c>
      <c r="I1126">
        <f t="shared" si="240"/>
        <v>-413.33333333333553</v>
      </c>
      <c r="J1126">
        <f t="shared" si="241"/>
        <v>346.68539999999996</v>
      </c>
      <c r="K1126">
        <f t="shared" si="242"/>
        <v>8.9797400000000014</v>
      </c>
      <c r="L1126" s="17">
        <f t="shared" si="243"/>
        <v>-57.668193333335573</v>
      </c>
      <c r="M1126" s="26">
        <f t="shared" si="244"/>
        <v>-57.66819333333558</v>
      </c>
      <c r="N1126">
        <f t="shared" si="245"/>
        <v>-106570.82128000415</v>
      </c>
      <c r="O1126" s="18">
        <f t="shared" si="250"/>
        <v>593447579.71695459</v>
      </c>
      <c r="P1126" s="18">
        <f t="shared" si="246"/>
        <v>344623.125</v>
      </c>
      <c r="Q1126" s="17">
        <f t="shared" si="251"/>
        <v>104635179.76851845</v>
      </c>
      <c r="R1126" s="17">
        <f t="shared" si="247"/>
        <v>93591.395141787521</v>
      </c>
    </row>
    <row r="1127" spans="1:18" x14ac:dyDescent="0.25">
      <c r="A1127" s="17">
        <f t="shared" si="238"/>
        <v>1834.9166666666665</v>
      </c>
      <c r="B1127" s="6" t="s">
        <v>39</v>
      </c>
      <c r="C1127" s="6">
        <v>1119</v>
      </c>
      <c r="D1127" s="6">
        <v>97</v>
      </c>
      <c r="E1127" s="12">
        <v>68.099999999999994</v>
      </c>
      <c r="F1127" s="17">
        <f t="shared" si="248"/>
        <v>-0.33333333333333215</v>
      </c>
      <c r="G1127" s="17">
        <f t="shared" si="249"/>
        <v>-1.1999999999999957</v>
      </c>
      <c r="H1127" s="17">
        <f t="shared" si="239"/>
        <v>18.916666666666664</v>
      </c>
      <c r="I1127">
        <f t="shared" si="240"/>
        <v>-619.99999999999784</v>
      </c>
      <c r="J1127">
        <f t="shared" si="241"/>
        <v>346.68539999999996</v>
      </c>
      <c r="K1127">
        <f t="shared" si="242"/>
        <v>8.8242466666666672</v>
      </c>
      <c r="L1127" s="17">
        <f t="shared" si="243"/>
        <v>-264.4903533333312</v>
      </c>
      <c r="M1127" s="26">
        <f t="shared" si="244"/>
        <v>-264.4903533333312</v>
      </c>
      <c r="N1127">
        <f t="shared" si="245"/>
        <v>-485317.75750388496</v>
      </c>
      <c r="O1127" s="18">
        <f t="shared" si="250"/>
        <v>593341008.89567459</v>
      </c>
      <c r="P1127" s="18">
        <f t="shared" si="246"/>
        <v>332791.45833333326</v>
      </c>
      <c r="Q1127" s="17">
        <f t="shared" si="251"/>
        <v>104979802.89351845</v>
      </c>
      <c r="R1127" s="17">
        <f t="shared" si="247"/>
        <v>93815.730914672429</v>
      </c>
    </row>
    <row r="1128" spans="1:18" x14ac:dyDescent="0.25">
      <c r="A1128" s="17">
        <f t="shared" si="238"/>
        <v>1821.166666666667</v>
      </c>
      <c r="B1128" s="6" t="s">
        <v>39</v>
      </c>
      <c r="C1128" s="6">
        <v>1120</v>
      </c>
      <c r="D1128" s="6">
        <v>98</v>
      </c>
      <c r="E1128" s="12">
        <v>66.900000000000006</v>
      </c>
      <c r="F1128" s="17">
        <f t="shared" si="248"/>
        <v>-0.26388888888888767</v>
      </c>
      <c r="G1128" s="17">
        <f t="shared" si="249"/>
        <v>-0.94999999999999574</v>
      </c>
      <c r="H1128" s="17">
        <f t="shared" si="239"/>
        <v>18.583333333333336</v>
      </c>
      <c r="I1128">
        <f t="shared" si="240"/>
        <v>-490.8333333333311</v>
      </c>
      <c r="J1128">
        <f t="shared" si="241"/>
        <v>346.68539999999996</v>
      </c>
      <c r="K1128">
        <f t="shared" si="242"/>
        <v>8.6687533333333366</v>
      </c>
      <c r="L1128" s="17">
        <f t="shared" si="243"/>
        <v>-135.4791799999978</v>
      </c>
      <c r="M1128" s="26">
        <f t="shared" si="244"/>
        <v>-135.47917999999783</v>
      </c>
      <c r="N1128">
        <f t="shared" si="245"/>
        <v>-246730.1666433294</v>
      </c>
      <c r="O1128" s="18">
        <f t="shared" si="250"/>
        <v>592855691.13817072</v>
      </c>
      <c r="P1128" s="18">
        <f t="shared" si="246"/>
        <v>321166.45833333343</v>
      </c>
      <c r="Q1128" s="17">
        <f t="shared" si="251"/>
        <v>105312594.35185178</v>
      </c>
      <c r="R1128" s="17">
        <f t="shared" si="247"/>
        <v>94029.102099867654</v>
      </c>
    </row>
    <row r="1129" spans="1:18" x14ac:dyDescent="0.25">
      <c r="A1129" s="17">
        <f t="shared" si="238"/>
        <v>1820.5</v>
      </c>
      <c r="B1129" s="6" t="s">
        <v>39</v>
      </c>
      <c r="C1129" s="6">
        <v>1121</v>
      </c>
      <c r="D1129" s="6">
        <v>99</v>
      </c>
      <c r="E1129" s="12">
        <v>66.2</v>
      </c>
      <c r="F1129" s="17">
        <f t="shared" si="248"/>
        <v>-0.16666666666666705</v>
      </c>
      <c r="G1129" s="17">
        <f t="shared" si="249"/>
        <v>-0.60000000000000142</v>
      </c>
      <c r="H1129" s="17">
        <f t="shared" si="239"/>
        <v>18.388888888888889</v>
      </c>
      <c r="I1129">
        <f t="shared" si="240"/>
        <v>-310.00000000000068</v>
      </c>
      <c r="J1129">
        <f t="shared" si="241"/>
        <v>346.68539999999996</v>
      </c>
      <c r="K1129">
        <f t="shared" si="242"/>
        <v>8.5780488888888904</v>
      </c>
      <c r="L1129" s="17">
        <f t="shared" si="243"/>
        <v>45.263448888888163</v>
      </c>
      <c r="M1129" s="26">
        <f t="shared" si="244"/>
        <v>45.263448888888149</v>
      </c>
      <c r="N1129">
        <f t="shared" si="245"/>
        <v>82402.108702220881</v>
      </c>
      <c r="O1129" s="18">
        <f t="shared" si="250"/>
        <v>592608960.97152734</v>
      </c>
      <c r="P1129" s="18">
        <f t="shared" si="246"/>
        <v>314480.6481481482</v>
      </c>
      <c r="Q1129" s="17">
        <f t="shared" si="251"/>
        <v>105633760.8101851</v>
      </c>
      <c r="R1129" s="17">
        <f t="shared" si="247"/>
        <v>94231.722399808306</v>
      </c>
    </row>
    <row r="1130" spans="1:18" x14ac:dyDescent="0.25">
      <c r="A1130" s="17">
        <f t="shared" si="238"/>
        <v>1825</v>
      </c>
      <c r="B1130" s="6" t="s">
        <v>39</v>
      </c>
      <c r="C1130" s="6">
        <v>1122</v>
      </c>
      <c r="D1130" s="6">
        <v>100</v>
      </c>
      <c r="E1130" s="12">
        <v>65.7</v>
      </c>
      <c r="F1130" s="17">
        <f t="shared" si="248"/>
        <v>-0.18055555555555516</v>
      </c>
      <c r="G1130" s="17">
        <f t="shared" si="249"/>
        <v>-0.64999999999999858</v>
      </c>
      <c r="H1130" s="17">
        <f t="shared" si="239"/>
        <v>18.25</v>
      </c>
      <c r="I1130">
        <f t="shared" si="240"/>
        <v>-335.83333333333263</v>
      </c>
      <c r="J1130">
        <f t="shared" si="241"/>
        <v>346.68539999999996</v>
      </c>
      <c r="K1130">
        <f t="shared" si="242"/>
        <v>8.5132600000000025</v>
      </c>
      <c r="L1130" s="17">
        <f t="shared" si="243"/>
        <v>19.365326666667329</v>
      </c>
      <c r="M1130" s="26">
        <f t="shared" si="244"/>
        <v>19.365326666667329</v>
      </c>
      <c r="N1130">
        <f t="shared" si="245"/>
        <v>35341.721166667878</v>
      </c>
      <c r="O1130" s="18">
        <f t="shared" si="250"/>
        <v>592691363.08022952</v>
      </c>
      <c r="P1130" s="18">
        <f t="shared" si="246"/>
        <v>309748.125</v>
      </c>
      <c r="Q1130" s="17">
        <f t="shared" si="251"/>
        <v>105948241.45833325</v>
      </c>
      <c r="R1130" s="17">
        <f t="shared" si="247"/>
        <v>94428.022690136597</v>
      </c>
    </row>
    <row r="1131" spans="1:18" x14ac:dyDescent="0.25">
      <c r="A1131" s="17">
        <f t="shared" si="238"/>
        <v>1820.8055555555557</v>
      </c>
      <c r="B1131" s="6" t="s">
        <v>39</v>
      </c>
      <c r="C1131" s="6">
        <v>1123</v>
      </c>
      <c r="D1131" s="6">
        <v>101</v>
      </c>
      <c r="E1131" s="12">
        <v>64.900000000000006</v>
      </c>
      <c r="F1131" s="17">
        <f t="shared" si="248"/>
        <v>-0.34722222222222221</v>
      </c>
      <c r="G1131" s="17">
        <f t="shared" si="249"/>
        <v>-1.25</v>
      </c>
      <c r="H1131" s="17">
        <f t="shared" si="239"/>
        <v>18.027777777777779</v>
      </c>
      <c r="I1131">
        <f t="shared" si="240"/>
        <v>-645.83333333333326</v>
      </c>
      <c r="J1131">
        <f t="shared" si="241"/>
        <v>346.68539999999996</v>
      </c>
      <c r="K1131">
        <f t="shared" si="242"/>
        <v>8.4095977777777797</v>
      </c>
      <c r="L1131" s="17">
        <f t="shared" si="243"/>
        <v>-290.73833555555552</v>
      </c>
      <c r="M1131" s="26">
        <f t="shared" si="244"/>
        <v>-290.73833555555552</v>
      </c>
      <c r="N1131">
        <f t="shared" si="245"/>
        <v>-529377.97659253085</v>
      </c>
      <c r="O1131" s="18">
        <f t="shared" si="250"/>
        <v>592726704.80139613</v>
      </c>
      <c r="P1131" s="18">
        <f t="shared" si="246"/>
        <v>302250.71759259258</v>
      </c>
      <c r="Q1131" s="17">
        <f t="shared" si="251"/>
        <v>106257989.58333325</v>
      </c>
      <c r="R1131" s="17">
        <f t="shared" si="247"/>
        <v>94619.75920154342</v>
      </c>
    </row>
    <row r="1132" spans="1:18" x14ac:dyDescent="0.25">
      <c r="A1132" s="17">
        <f t="shared" si="238"/>
        <v>1790.6666666666667</v>
      </c>
      <c r="B1132" s="6" t="s">
        <v>39</v>
      </c>
      <c r="C1132" s="6">
        <v>1124</v>
      </c>
      <c r="D1132" s="6">
        <v>102</v>
      </c>
      <c r="E1132" s="12">
        <v>63.2</v>
      </c>
      <c r="F1132" s="17">
        <f t="shared" si="248"/>
        <v>-0.63888888888889006</v>
      </c>
      <c r="G1132" s="17">
        <f t="shared" si="249"/>
        <v>-2.3000000000000043</v>
      </c>
      <c r="H1132" s="17">
        <f t="shared" si="239"/>
        <v>17.555555555555557</v>
      </c>
      <c r="I1132">
        <f t="shared" si="240"/>
        <v>-1188.3333333333355</v>
      </c>
      <c r="J1132">
        <f t="shared" si="241"/>
        <v>346.68539999999996</v>
      </c>
      <c r="K1132">
        <f t="shared" si="242"/>
        <v>8.1893155555555577</v>
      </c>
      <c r="L1132" s="17">
        <f t="shared" si="243"/>
        <v>-833.45861777777998</v>
      </c>
      <c r="M1132" s="26">
        <f t="shared" si="244"/>
        <v>-833.45861777778009</v>
      </c>
      <c r="N1132">
        <f t="shared" si="245"/>
        <v>-1492446.5649007449</v>
      </c>
      <c r="O1132" s="18">
        <f t="shared" si="250"/>
        <v>592197326.82480359</v>
      </c>
      <c r="P1132" s="18">
        <f t="shared" si="246"/>
        <v>286623.70370370377</v>
      </c>
      <c r="Q1132" s="17">
        <f t="shared" si="251"/>
        <v>106560240.30092585</v>
      </c>
      <c r="R1132" s="17">
        <f t="shared" si="247"/>
        <v>94804.484253492745</v>
      </c>
    </row>
    <row r="1133" spans="1:18" x14ac:dyDescent="0.25">
      <c r="A1133" s="17">
        <f t="shared" si="238"/>
        <v>1725.25</v>
      </c>
      <c r="B1133" s="6" t="s">
        <v>39</v>
      </c>
      <c r="C1133" s="6">
        <v>1125</v>
      </c>
      <c r="D1133" s="6">
        <v>103</v>
      </c>
      <c r="E1133" s="12">
        <v>60.3</v>
      </c>
      <c r="F1133" s="17">
        <f t="shared" si="248"/>
        <v>-1.0277777777777786</v>
      </c>
      <c r="G1133" s="17">
        <f t="shared" si="249"/>
        <v>-3.7000000000000028</v>
      </c>
      <c r="H1133" s="17">
        <f t="shared" si="239"/>
        <v>16.75</v>
      </c>
      <c r="I1133">
        <f t="shared" si="240"/>
        <v>-1911.6666666666681</v>
      </c>
      <c r="J1133">
        <f t="shared" si="241"/>
        <v>346.68539999999996</v>
      </c>
      <c r="K1133">
        <f t="shared" si="242"/>
        <v>7.8135400000000024</v>
      </c>
      <c r="L1133" s="17">
        <f t="shared" si="243"/>
        <v>-1557.1677266666679</v>
      </c>
      <c r="M1133" s="26">
        <f t="shared" si="244"/>
        <v>-1557.1677266666682</v>
      </c>
      <c r="N1133">
        <f t="shared" si="245"/>
        <v>-2686503.6204316691</v>
      </c>
      <c r="O1133" s="18">
        <f t="shared" si="250"/>
        <v>590704880.25990283</v>
      </c>
      <c r="P1133" s="18">
        <f t="shared" si="246"/>
        <v>260923.125</v>
      </c>
      <c r="Q1133" s="17">
        <f t="shared" si="251"/>
        <v>106846864.00462955</v>
      </c>
      <c r="R1133" s="17">
        <f t="shared" si="247"/>
        <v>94974.990226337381</v>
      </c>
    </row>
    <row r="1134" spans="1:18" x14ac:dyDescent="0.25">
      <c r="A1134" s="17">
        <f t="shared" si="238"/>
        <v>1611.9999999999998</v>
      </c>
      <c r="B1134" s="6" t="s">
        <v>39</v>
      </c>
      <c r="C1134" s="6">
        <v>1126</v>
      </c>
      <c r="D1134" s="6">
        <v>104</v>
      </c>
      <c r="E1134" s="12">
        <v>55.8</v>
      </c>
      <c r="F1134" s="17">
        <f t="shared" si="248"/>
        <v>-1.3611111111111107</v>
      </c>
      <c r="G1134" s="17">
        <f t="shared" si="249"/>
        <v>-4.8999999999999986</v>
      </c>
      <c r="H1134" s="17">
        <f t="shared" si="239"/>
        <v>15.499999999999998</v>
      </c>
      <c r="I1134">
        <f t="shared" si="240"/>
        <v>-2531.6666666666661</v>
      </c>
      <c r="J1134">
        <f t="shared" si="241"/>
        <v>346.68539999999996</v>
      </c>
      <c r="K1134">
        <f t="shared" si="242"/>
        <v>7.2304400000000006</v>
      </c>
      <c r="L1134" s="17">
        <f t="shared" si="243"/>
        <v>-2177.7508266666664</v>
      </c>
      <c r="M1134" s="26">
        <f t="shared" si="244"/>
        <v>-2177.7508266666659</v>
      </c>
      <c r="N1134">
        <f t="shared" si="245"/>
        <v>-3510534.3325866652</v>
      </c>
      <c r="O1134" s="18">
        <f t="shared" si="250"/>
        <v>588018376.63947117</v>
      </c>
      <c r="P1134" s="18">
        <f t="shared" si="246"/>
        <v>223432.49999999994</v>
      </c>
      <c r="Q1134" s="17">
        <f t="shared" si="251"/>
        <v>107107787.12962955</v>
      </c>
      <c r="R1134" s="17">
        <f t="shared" si="247"/>
        <v>95122.368676402795</v>
      </c>
    </row>
    <row r="1135" spans="1:18" x14ac:dyDescent="0.25">
      <c r="A1135" s="17">
        <f t="shared" si="238"/>
        <v>1472.9166666666665</v>
      </c>
      <c r="B1135" s="6" t="s">
        <v>39</v>
      </c>
      <c r="C1135" s="6">
        <v>1127</v>
      </c>
      <c r="D1135" s="6">
        <v>105</v>
      </c>
      <c r="E1135" s="12">
        <v>50.5</v>
      </c>
      <c r="F1135" s="17">
        <f t="shared" si="248"/>
        <v>-1.4722222222222214</v>
      </c>
      <c r="G1135" s="17">
        <f t="shared" si="249"/>
        <v>-5.2999999999999972</v>
      </c>
      <c r="H1135" s="17">
        <f t="shared" si="239"/>
        <v>14.027777777777777</v>
      </c>
      <c r="I1135">
        <f t="shared" si="240"/>
        <v>-2738.3333333333317</v>
      </c>
      <c r="J1135">
        <f t="shared" si="241"/>
        <v>346.68539999999996</v>
      </c>
      <c r="K1135">
        <f t="shared" si="242"/>
        <v>6.5436777777777788</v>
      </c>
      <c r="L1135" s="17">
        <f t="shared" si="243"/>
        <v>-2385.1042555555541</v>
      </c>
      <c r="M1135" s="26">
        <f t="shared" si="244"/>
        <v>-2385.1042555555541</v>
      </c>
      <c r="N1135">
        <f t="shared" si="245"/>
        <v>-3513059.8097453681</v>
      </c>
      <c r="O1135" s="18">
        <f t="shared" si="250"/>
        <v>584507842.30688453</v>
      </c>
      <c r="P1135" s="18">
        <f t="shared" si="246"/>
        <v>183004.0509259259</v>
      </c>
      <c r="Q1135" s="17">
        <f t="shared" si="251"/>
        <v>107331219.62962955</v>
      </c>
      <c r="R1135" s="17">
        <f t="shared" si="247"/>
        <v>95236.219724604744</v>
      </c>
    </row>
    <row r="1136" spans="1:18" x14ac:dyDescent="0.25">
      <c r="A1136" s="17">
        <f t="shared" si="238"/>
        <v>1330.8888888888889</v>
      </c>
      <c r="B1136" s="6" t="s">
        <v>39</v>
      </c>
      <c r="C1136" s="6">
        <v>1128</v>
      </c>
      <c r="D1136" s="6">
        <v>106</v>
      </c>
      <c r="E1136" s="12">
        <v>45.2</v>
      </c>
      <c r="F1136" s="17">
        <f t="shared" si="248"/>
        <v>-1.4444444444444442</v>
      </c>
      <c r="G1136" s="17">
        <f t="shared" si="249"/>
        <v>-5.1999999999999993</v>
      </c>
      <c r="H1136" s="17">
        <f t="shared" si="239"/>
        <v>12.555555555555555</v>
      </c>
      <c r="I1136">
        <f t="shared" si="240"/>
        <v>-2686.6666666666661</v>
      </c>
      <c r="J1136">
        <f t="shared" si="241"/>
        <v>346.68539999999996</v>
      </c>
      <c r="K1136">
        <f t="shared" si="242"/>
        <v>5.856915555555557</v>
      </c>
      <c r="L1136" s="17">
        <f t="shared" si="243"/>
        <v>-2334.1243511111106</v>
      </c>
      <c r="M1136" s="26">
        <f t="shared" si="244"/>
        <v>-2334.1243511111106</v>
      </c>
      <c r="N1136">
        <f t="shared" si="245"/>
        <v>-3106460.1641787649</v>
      </c>
      <c r="O1136" s="18">
        <f t="shared" si="250"/>
        <v>580994782.49713922</v>
      </c>
      <c r="P1136" s="18">
        <f t="shared" si="246"/>
        <v>146607.03703703702</v>
      </c>
      <c r="Q1136" s="17">
        <f t="shared" si="251"/>
        <v>107514223.68055548</v>
      </c>
      <c r="R1136" s="17">
        <f t="shared" si="247"/>
        <v>95314.028085598824</v>
      </c>
    </row>
    <row r="1137" spans="1:18" x14ac:dyDescent="0.25">
      <c r="A1137" s="17">
        <f t="shared" si="238"/>
        <v>1191.8611111111111</v>
      </c>
      <c r="B1137" s="6" t="s">
        <v>39</v>
      </c>
      <c r="C1137" s="6">
        <v>1129</v>
      </c>
      <c r="D1137" s="6">
        <v>107</v>
      </c>
      <c r="E1137" s="12">
        <v>40.1</v>
      </c>
      <c r="F1137" s="17">
        <f t="shared" si="248"/>
        <v>-1.25</v>
      </c>
      <c r="G1137" s="17">
        <f t="shared" si="249"/>
        <v>-4.5</v>
      </c>
      <c r="H1137" s="17">
        <f t="shared" si="239"/>
        <v>11.138888888888889</v>
      </c>
      <c r="I1137">
        <f t="shared" si="240"/>
        <v>-2325</v>
      </c>
      <c r="J1137">
        <f t="shared" si="241"/>
        <v>346.68539999999996</v>
      </c>
      <c r="K1137">
        <f t="shared" si="242"/>
        <v>5.19606888888889</v>
      </c>
      <c r="L1137" s="17">
        <f t="shared" si="243"/>
        <v>-1973.1185311111112</v>
      </c>
      <c r="M1137" s="26">
        <f t="shared" si="244"/>
        <v>-1973.1185311111112</v>
      </c>
      <c r="N1137">
        <f t="shared" si="245"/>
        <v>-2351683.2448440124</v>
      </c>
      <c r="O1137" s="18">
        <f t="shared" si="250"/>
        <v>577888322.33296049</v>
      </c>
      <c r="P1137" s="18">
        <f t="shared" si="246"/>
        <v>115389.60648148149</v>
      </c>
      <c r="Q1137" s="17">
        <f t="shared" si="251"/>
        <v>107660830.71759251</v>
      </c>
      <c r="R1137" s="17">
        <f t="shared" si="247"/>
        <v>95359.460334448639</v>
      </c>
    </row>
    <row r="1138" spans="1:18" x14ac:dyDescent="0.25">
      <c r="A1138" s="17">
        <f t="shared" si="238"/>
        <v>1086</v>
      </c>
      <c r="B1138" s="6" t="s">
        <v>39</v>
      </c>
      <c r="C1138" s="6">
        <v>1130</v>
      </c>
      <c r="D1138" s="6">
        <v>108</v>
      </c>
      <c r="E1138" s="12">
        <v>36.200000000000003</v>
      </c>
      <c r="F1138" s="17">
        <f t="shared" si="248"/>
        <v>-1.0000000000000004</v>
      </c>
      <c r="G1138" s="17">
        <f t="shared" si="249"/>
        <v>-3.6000000000000014</v>
      </c>
      <c r="H1138" s="17">
        <f t="shared" si="239"/>
        <v>10.055555555555555</v>
      </c>
      <c r="I1138">
        <f t="shared" si="240"/>
        <v>-1860.0000000000009</v>
      </c>
      <c r="J1138">
        <f t="shared" si="241"/>
        <v>346.68539999999996</v>
      </c>
      <c r="K1138">
        <f t="shared" si="242"/>
        <v>4.6907155555555571</v>
      </c>
      <c r="L1138" s="17">
        <f t="shared" si="243"/>
        <v>-1508.6238844444456</v>
      </c>
      <c r="M1138" s="26">
        <f t="shared" si="244"/>
        <v>-1508.6238844444454</v>
      </c>
      <c r="N1138">
        <f t="shared" si="245"/>
        <v>-1638365.5385066676</v>
      </c>
      <c r="O1138" s="18">
        <f t="shared" si="250"/>
        <v>575536639.08811653</v>
      </c>
      <c r="P1138" s="18">
        <f t="shared" si="246"/>
        <v>94036.203703703693</v>
      </c>
      <c r="Q1138" s="17">
        <f t="shared" si="251"/>
        <v>107776220.32407399</v>
      </c>
      <c r="R1138" s="17">
        <f t="shared" si="247"/>
        <v>95377.186127499095</v>
      </c>
    </row>
    <row r="1139" spans="1:18" x14ac:dyDescent="0.25">
      <c r="A1139" s="17">
        <f t="shared" si="238"/>
        <v>996.13888888888869</v>
      </c>
      <c r="B1139" s="6" t="s">
        <v>39</v>
      </c>
      <c r="C1139" s="6">
        <v>1131</v>
      </c>
      <c r="D1139" s="6">
        <v>109</v>
      </c>
      <c r="E1139" s="12">
        <v>32.9</v>
      </c>
      <c r="F1139" s="17">
        <f t="shared" si="248"/>
        <v>-0.88888888888888917</v>
      </c>
      <c r="G1139" s="17">
        <f t="shared" si="249"/>
        <v>-3.2000000000000011</v>
      </c>
      <c r="H1139" s="17">
        <f t="shared" si="239"/>
        <v>9.1388888888888875</v>
      </c>
      <c r="I1139">
        <f t="shared" si="240"/>
        <v>-1653.3333333333339</v>
      </c>
      <c r="J1139">
        <f t="shared" si="241"/>
        <v>346.68539999999996</v>
      </c>
      <c r="K1139">
        <f t="shared" si="242"/>
        <v>4.2631088888888895</v>
      </c>
      <c r="L1139" s="17">
        <f t="shared" si="243"/>
        <v>-1302.3848244444453</v>
      </c>
      <c r="M1139" s="26">
        <f t="shared" si="244"/>
        <v>-1302.384824444445</v>
      </c>
      <c r="N1139">
        <f t="shared" si="245"/>
        <v>-1297356.1719278398</v>
      </c>
      <c r="O1139" s="18">
        <f t="shared" si="250"/>
        <v>573898273.5496099</v>
      </c>
      <c r="P1139" s="18">
        <f t="shared" si="246"/>
        <v>77672.939814814803</v>
      </c>
      <c r="Q1139" s="17">
        <f t="shared" si="251"/>
        <v>107870256.52777769</v>
      </c>
      <c r="R1139" s="17">
        <f t="shared" si="247"/>
        <v>95376.000466646932</v>
      </c>
    </row>
    <row r="1140" spans="1:18" x14ac:dyDescent="0.25">
      <c r="A1140" s="17">
        <f t="shared" si="238"/>
        <v>910.55555555555566</v>
      </c>
      <c r="B1140" s="6" t="s">
        <v>39</v>
      </c>
      <c r="C1140" s="6">
        <v>1132</v>
      </c>
      <c r="D1140" s="6">
        <v>110</v>
      </c>
      <c r="E1140" s="12">
        <v>29.8</v>
      </c>
      <c r="F1140" s="17">
        <f t="shared" si="248"/>
        <v>-0.87499999999999956</v>
      </c>
      <c r="G1140" s="17">
        <f t="shared" si="249"/>
        <v>-3.1499999999999986</v>
      </c>
      <c r="H1140" s="17">
        <f t="shared" si="239"/>
        <v>8.2777777777777786</v>
      </c>
      <c r="I1140">
        <f t="shared" si="240"/>
        <v>-1627.4999999999991</v>
      </c>
      <c r="J1140">
        <f t="shared" si="241"/>
        <v>346.68539999999996</v>
      </c>
      <c r="K1140">
        <f t="shared" si="242"/>
        <v>3.8614177777777789</v>
      </c>
      <c r="L1140" s="17">
        <f t="shared" si="243"/>
        <v>-1276.9531822222214</v>
      </c>
      <c r="M1140" s="26">
        <f t="shared" si="244"/>
        <v>-1276.9531822222214</v>
      </c>
      <c r="N1140">
        <f t="shared" si="245"/>
        <v>-1162736.8142567894</v>
      </c>
      <c r="O1140" s="18">
        <f t="shared" si="250"/>
        <v>572600917.37768209</v>
      </c>
      <c r="P1140" s="18">
        <f t="shared" si="246"/>
        <v>63725.092592592606</v>
      </c>
      <c r="Q1140" s="17">
        <f t="shared" si="251"/>
        <v>107947929.46759251</v>
      </c>
      <c r="R1140" s="17">
        <f t="shared" si="247"/>
        <v>95360.361720488087</v>
      </c>
    </row>
    <row r="1141" spans="1:18" x14ac:dyDescent="0.25">
      <c r="A1141" s="17">
        <f t="shared" si="238"/>
        <v>820.16666666666674</v>
      </c>
      <c r="B1141" s="6" t="s">
        <v>39</v>
      </c>
      <c r="C1141" s="6">
        <v>1133</v>
      </c>
      <c r="D1141" s="6">
        <v>111</v>
      </c>
      <c r="E1141" s="12">
        <v>26.6</v>
      </c>
      <c r="F1141" s="17">
        <f t="shared" si="248"/>
        <v>-0.94444444444444453</v>
      </c>
      <c r="G1141" s="17">
        <f t="shared" si="249"/>
        <v>-3.4000000000000004</v>
      </c>
      <c r="H1141" s="17">
        <f t="shared" si="239"/>
        <v>7.3888888888888893</v>
      </c>
      <c r="I1141">
        <f t="shared" si="240"/>
        <v>-1756.6666666666667</v>
      </c>
      <c r="J1141">
        <f t="shared" si="241"/>
        <v>346.68539999999996</v>
      </c>
      <c r="K1141">
        <f t="shared" si="242"/>
        <v>3.4467688888888901</v>
      </c>
      <c r="L1141" s="17">
        <f t="shared" si="243"/>
        <v>-1406.5344977777777</v>
      </c>
      <c r="M1141" s="26">
        <f t="shared" si="244"/>
        <v>-1406.5344977777779</v>
      </c>
      <c r="N1141">
        <f t="shared" si="245"/>
        <v>-1153592.7105940743</v>
      </c>
      <c r="O1141" s="18">
        <f t="shared" si="250"/>
        <v>571438180.5634253</v>
      </c>
      <c r="P1141" s="18">
        <f t="shared" si="246"/>
        <v>50773.981481481489</v>
      </c>
      <c r="Q1141" s="17">
        <f t="shared" si="251"/>
        <v>108011654.5601851</v>
      </c>
      <c r="R1141" s="17">
        <f t="shared" si="247"/>
        <v>95332.44003546788</v>
      </c>
    </row>
    <row r="1142" spans="1:18" x14ac:dyDescent="0.25">
      <c r="A1142" s="17">
        <f t="shared" si="238"/>
        <v>715.55555555555554</v>
      </c>
      <c r="B1142" s="6" t="s">
        <v>39</v>
      </c>
      <c r="C1142" s="6">
        <v>1134</v>
      </c>
      <c r="D1142" s="6">
        <v>112</v>
      </c>
      <c r="E1142" s="12">
        <v>23</v>
      </c>
      <c r="F1142" s="17">
        <f t="shared" si="248"/>
        <v>-1.0000000000000004</v>
      </c>
      <c r="G1142" s="17">
        <f t="shared" si="249"/>
        <v>-3.6000000000000014</v>
      </c>
      <c r="H1142" s="17">
        <f t="shared" si="239"/>
        <v>6.3888888888888884</v>
      </c>
      <c r="I1142">
        <f t="shared" si="240"/>
        <v>-1860.0000000000009</v>
      </c>
      <c r="J1142">
        <f t="shared" si="241"/>
        <v>346.68539999999996</v>
      </c>
      <c r="K1142">
        <f t="shared" si="242"/>
        <v>2.9802888888888894</v>
      </c>
      <c r="L1142" s="17">
        <f t="shared" si="243"/>
        <v>-1510.3343111111121</v>
      </c>
      <c r="M1142" s="26">
        <f t="shared" si="244"/>
        <v>-1510.3343111111121</v>
      </c>
      <c r="N1142">
        <f t="shared" si="245"/>
        <v>-1080728.1070617291</v>
      </c>
      <c r="O1142" s="18">
        <f t="shared" si="250"/>
        <v>570284587.85283124</v>
      </c>
      <c r="P1142" s="18">
        <f t="shared" si="246"/>
        <v>37960.648148148146</v>
      </c>
      <c r="Q1142" s="17">
        <f t="shared" si="251"/>
        <v>108062428.54166658</v>
      </c>
      <c r="R1142" s="17">
        <f t="shared" si="247"/>
        <v>95293.146862139838</v>
      </c>
    </row>
    <row r="1143" spans="1:18" x14ac:dyDescent="0.25">
      <c r="A1143" s="17">
        <f t="shared" si="238"/>
        <v>608.94444444444434</v>
      </c>
      <c r="B1143" s="6" t="s">
        <v>39</v>
      </c>
      <c r="C1143" s="6">
        <v>1135</v>
      </c>
      <c r="D1143" s="6">
        <v>113</v>
      </c>
      <c r="E1143" s="12">
        <v>19.399999999999999</v>
      </c>
      <c r="F1143" s="17">
        <f t="shared" si="248"/>
        <v>-0.93055555555555547</v>
      </c>
      <c r="G1143" s="17">
        <f t="shared" si="249"/>
        <v>-3.3499999999999996</v>
      </c>
      <c r="H1143" s="17">
        <f t="shared" si="239"/>
        <v>5.3888888888888884</v>
      </c>
      <c r="I1143">
        <f t="shared" si="240"/>
        <v>-1730.8333333333333</v>
      </c>
      <c r="J1143">
        <f t="shared" si="241"/>
        <v>346.68539999999996</v>
      </c>
      <c r="K1143">
        <f t="shared" si="242"/>
        <v>2.5138088888888892</v>
      </c>
      <c r="L1143" s="17">
        <f t="shared" si="243"/>
        <v>-1381.6341244444443</v>
      </c>
      <c r="M1143" s="26">
        <f t="shared" si="244"/>
        <v>-1381.6341244444443</v>
      </c>
      <c r="N1143">
        <f t="shared" si="245"/>
        <v>-841338.42433530837</v>
      </c>
      <c r="O1143" s="18">
        <f t="shared" si="250"/>
        <v>569203859.7457695</v>
      </c>
      <c r="P1143" s="18">
        <f t="shared" si="246"/>
        <v>27007.31481481481</v>
      </c>
      <c r="Q1143" s="17">
        <f t="shared" si="251"/>
        <v>108100389.18981473</v>
      </c>
      <c r="R1143" s="17">
        <f t="shared" si="247"/>
        <v>95242.633647413866</v>
      </c>
    </row>
    <row r="1144" spans="1:18" x14ac:dyDescent="0.25">
      <c r="A1144" s="17">
        <f t="shared" si="238"/>
        <v>516.16666666666663</v>
      </c>
      <c r="B1144" s="6" t="s">
        <v>39</v>
      </c>
      <c r="C1144" s="6">
        <v>1136</v>
      </c>
      <c r="D1144" s="6">
        <v>114</v>
      </c>
      <c r="E1144" s="12">
        <v>16.3</v>
      </c>
      <c r="F1144" s="17">
        <f t="shared" si="248"/>
        <v>-0.66666666666666652</v>
      </c>
      <c r="G1144" s="17">
        <f t="shared" si="249"/>
        <v>-2.3999999999999995</v>
      </c>
      <c r="H1144" s="17">
        <f t="shared" si="239"/>
        <v>4.5277777777777777</v>
      </c>
      <c r="I1144">
        <f t="shared" si="240"/>
        <v>-1239.9999999999998</v>
      </c>
      <c r="J1144">
        <f t="shared" si="241"/>
        <v>346.68539999999996</v>
      </c>
      <c r="K1144">
        <f t="shared" si="242"/>
        <v>2.1121177777777782</v>
      </c>
      <c r="L1144" s="17">
        <f t="shared" si="243"/>
        <v>-891.20248222222199</v>
      </c>
      <c r="M1144" s="26">
        <f t="shared" si="244"/>
        <v>-891.20248222222199</v>
      </c>
      <c r="N1144">
        <f t="shared" si="245"/>
        <v>-460009.01457370358</v>
      </c>
      <c r="O1144" s="18">
        <f t="shared" si="250"/>
        <v>568362521.32143414</v>
      </c>
      <c r="P1144" s="18">
        <f t="shared" si="246"/>
        <v>19065.717592592595</v>
      </c>
      <c r="Q1144" s="17">
        <f t="shared" si="251"/>
        <v>108127396.50462955</v>
      </c>
      <c r="R1144" s="17">
        <f t="shared" si="247"/>
        <v>95182.5673456246</v>
      </c>
    </row>
    <row r="1145" spans="1:18" x14ac:dyDescent="0.25">
      <c r="A1145" s="17">
        <f t="shared" si="238"/>
        <v>466.38888888888886</v>
      </c>
      <c r="B1145" s="6" t="s">
        <v>39</v>
      </c>
      <c r="C1145" s="6">
        <v>1137</v>
      </c>
      <c r="D1145" s="6">
        <v>115</v>
      </c>
      <c r="E1145" s="12">
        <v>14.6</v>
      </c>
      <c r="F1145" s="17">
        <f t="shared" si="248"/>
        <v>-0.29166666666666685</v>
      </c>
      <c r="G1145" s="17">
        <f t="shared" si="249"/>
        <v>-1.0500000000000007</v>
      </c>
      <c r="H1145" s="17">
        <f t="shared" si="239"/>
        <v>4.0555555555555554</v>
      </c>
      <c r="I1145">
        <f t="shared" si="240"/>
        <v>-542.50000000000034</v>
      </c>
      <c r="J1145">
        <f t="shared" si="241"/>
        <v>346.68539999999996</v>
      </c>
      <c r="K1145">
        <f t="shared" si="242"/>
        <v>1.8918355555555559</v>
      </c>
      <c r="L1145" s="17">
        <f t="shared" si="243"/>
        <v>-193.92276444444482</v>
      </c>
      <c r="M1145" s="26">
        <f t="shared" si="244"/>
        <v>-193.92276444444485</v>
      </c>
      <c r="N1145">
        <f t="shared" si="245"/>
        <v>-90443.42263950636</v>
      </c>
      <c r="O1145" s="18">
        <f t="shared" si="250"/>
        <v>567902512.30686045</v>
      </c>
      <c r="P1145" s="18">
        <f t="shared" si="246"/>
        <v>15296.203703703701</v>
      </c>
      <c r="Q1145" s="17">
        <f t="shared" si="251"/>
        <v>108146462.22222215</v>
      </c>
      <c r="R1145" s="17">
        <f t="shared" si="247"/>
        <v>95115.622007231446</v>
      </c>
    </row>
    <row r="1146" spans="1:18" x14ac:dyDescent="0.25">
      <c r="A1146" s="17">
        <f t="shared" si="238"/>
        <v>457.55555555555554</v>
      </c>
      <c r="B1146" s="6" t="s">
        <v>39</v>
      </c>
      <c r="C1146" s="6">
        <v>1138</v>
      </c>
      <c r="D1146" s="6">
        <v>116</v>
      </c>
      <c r="E1146" s="12">
        <v>14.2</v>
      </c>
      <c r="F1146" s="17">
        <f t="shared" si="248"/>
        <v>-4.1666666666666519E-2</v>
      </c>
      <c r="G1146" s="17">
        <f t="shared" si="249"/>
        <v>-0.14999999999999947</v>
      </c>
      <c r="H1146" s="17">
        <f t="shared" si="239"/>
        <v>3.9444444444444442</v>
      </c>
      <c r="I1146">
        <f t="shared" si="240"/>
        <v>-77.49999999999973</v>
      </c>
      <c r="J1146">
        <f t="shared" si="241"/>
        <v>346.68539999999996</v>
      </c>
      <c r="K1146">
        <f t="shared" si="242"/>
        <v>1.8400044444444448</v>
      </c>
      <c r="L1146" s="17">
        <f t="shared" si="243"/>
        <v>271.02540444444469</v>
      </c>
      <c r="M1146" s="26">
        <f t="shared" si="244"/>
        <v>271.02540444444469</v>
      </c>
      <c r="N1146">
        <f t="shared" si="245"/>
        <v>124009.17950024702</v>
      </c>
      <c r="O1146" s="18">
        <f t="shared" si="250"/>
        <v>567812068.88422096</v>
      </c>
      <c r="P1146" s="18">
        <f t="shared" si="246"/>
        <v>14469.537037037036</v>
      </c>
      <c r="Q1146" s="17">
        <f t="shared" si="251"/>
        <v>108161758.42592585</v>
      </c>
      <c r="R1146" s="17">
        <f t="shared" si="247"/>
        <v>95045.481920848732</v>
      </c>
    </row>
    <row r="1147" spans="1:18" x14ac:dyDescent="0.25">
      <c r="A1147" s="17">
        <f t="shared" si="238"/>
        <v>464.75</v>
      </c>
      <c r="B1147" s="6" t="s">
        <v>39</v>
      </c>
      <c r="C1147" s="6">
        <v>1139</v>
      </c>
      <c r="D1147" s="6">
        <v>117</v>
      </c>
      <c r="E1147" s="12">
        <v>14.3</v>
      </c>
      <c r="F1147" s="17">
        <f t="shared" si="248"/>
        <v>5.5555555555555601E-2</v>
      </c>
      <c r="G1147" s="17">
        <f t="shared" si="249"/>
        <v>0.20000000000000018</v>
      </c>
      <c r="H1147" s="17">
        <f t="shared" si="239"/>
        <v>3.9722222222222223</v>
      </c>
      <c r="I1147">
        <f t="shared" si="240"/>
        <v>103.33333333333341</v>
      </c>
      <c r="J1147">
        <f t="shared" si="241"/>
        <v>346.68539999999996</v>
      </c>
      <c r="K1147">
        <f t="shared" si="242"/>
        <v>1.8529622222222226</v>
      </c>
      <c r="L1147" s="17">
        <f t="shared" si="243"/>
        <v>451.87169555555562</v>
      </c>
      <c r="M1147" s="26">
        <f t="shared" si="244"/>
        <v>451.87169555555562</v>
      </c>
      <c r="N1147">
        <f t="shared" si="245"/>
        <v>210007.37050944447</v>
      </c>
      <c r="O1147" s="18">
        <f t="shared" si="250"/>
        <v>567936078.06372118</v>
      </c>
      <c r="P1147" s="18">
        <f t="shared" si="246"/>
        <v>14674.050925925927</v>
      </c>
      <c r="Q1147" s="17">
        <f t="shared" si="251"/>
        <v>108176227.96296288</v>
      </c>
      <c r="R1147" s="17">
        <f t="shared" si="247"/>
        <v>94974.739212434491</v>
      </c>
    </row>
    <row r="1148" spans="1:18" x14ac:dyDescent="0.25">
      <c r="A1148" s="17">
        <f t="shared" si="238"/>
        <v>478.55555555555554</v>
      </c>
      <c r="B1148" s="6" t="s">
        <v>39</v>
      </c>
      <c r="C1148" s="6">
        <v>1140</v>
      </c>
      <c r="D1148" s="6">
        <v>118</v>
      </c>
      <c r="E1148" s="12">
        <v>14.6</v>
      </c>
      <c r="F1148" s="17">
        <f t="shared" si="248"/>
        <v>0.11111111111111097</v>
      </c>
      <c r="G1148" s="17">
        <f t="shared" si="249"/>
        <v>0.39999999999999947</v>
      </c>
      <c r="H1148" s="17">
        <f t="shared" si="239"/>
        <v>4.0555555555555554</v>
      </c>
      <c r="I1148">
        <f t="shared" si="240"/>
        <v>206.6666666666664</v>
      </c>
      <c r="J1148">
        <f t="shared" si="241"/>
        <v>346.68539999999996</v>
      </c>
      <c r="K1148">
        <f t="shared" si="242"/>
        <v>1.8918355555555559</v>
      </c>
      <c r="L1148" s="17">
        <f t="shared" si="243"/>
        <v>555.24390222222189</v>
      </c>
      <c r="M1148" s="26">
        <f t="shared" si="244"/>
        <v>555.24390222222189</v>
      </c>
      <c r="N1148">
        <f t="shared" si="245"/>
        <v>265715.05409678997</v>
      </c>
      <c r="O1148" s="18">
        <f t="shared" si="250"/>
        <v>568146085.43423057</v>
      </c>
      <c r="P1148" s="18">
        <f t="shared" si="246"/>
        <v>15296.203703703701</v>
      </c>
      <c r="Q1148" s="17">
        <f t="shared" si="251"/>
        <v>108190902.01388881</v>
      </c>
      <c r="R1148" s="17">
        <f t="shared" si="247"/>
        <v>94904.300012183157</v>
      </c>
    </row>
    <row r="1149" spans="1:18" x14ac:dyDescent="0.25">
      <c r="A1149" s="17">
        <f t="shared" si="238"/>
        <v>499.13888888888891</v>
      </c>
      <c r="B1149" s="6" t="s">
        <v>39</v>
      </c>
      <c r="C1149" s="6">
        <v>1141</v>
      </c>
      <c r="D1149" s="6">
        <v>119</v>
      </c>
      <c r="E1149" s="12">
        <v>15.1</v>
      </c>
      <c r="F1149" s="17">
        <f t="shared" si="248"/>
        <v>0.24999999999999983</v>
      </c>
      <c r="G1149" s="17">
        <f t="shared" si="249"/>
        <v>0.89999999999999947</v>
      </c>
      <c r="H1149" s="17">
        <f t="shared" si="239"/>
        <v>4.1944444444444446</v>
      </c>
      <c r="I1149">
        <f t="shared" si="240"/>
        <v>464.99999999999972</v>
      </c>
      <c r="J1149">
        <f t="shared" si="241"/>
        <v>346.68539999999996</v>
      </c>
      <c r="K1149">
        <f t="shared" si="242"/>
        <v>1.9566244444444449</v>
      </c>
      <c r="L1149" s="17">
        <f t="shared" si="243"/>
        <v>813.64202444444402</v>
      </c>
      <c r="M1149" s="26">
        <f t="shared" si="244"/>
        <v>813.64202444444413</v>
      </c>
      <c r="N1149">
        <f t="shared" si="245"/>
        <v>406120.37603450601</v>
      </c>
      <c r="O1149" s="18">
        <f t="shared" si="250"/>
        <v>568411800.48832738</v>
      </c>
      <c r="P1149" s="18">
        <f t="shared" si="246"/>
        <v>16361.828703703706</v>
      </c>
      <c r="Q1149" s="17">
        <f t="shared" si="251"/>
        <v>108206198.21759251</v>
      </c>
      <c r="R1149" s="17">
        <f t="shared" si="247"/>
        <v>94834.529550913678</v>
      </c>
    </row>
    <row r="1150" spans="1:18" x14ac:dyDescent="0.25">
      <c r="A1150" s="17">
        <f t="shared" si="238"/>
        <v>546.66666666666663</v>
      </c>
      <c r="B1150" s="6" t="s">
        <v>39</v>
      </c>
      <c r="C1150" s="6">
        <v>1142</v>
      </c>
      <c r="D1150" s="6">
        <v>120</v>
      </c>
      <c r="E1150" s="12">
        <v>16.399999999999999</v>
      </c>
      <c r="F1150" s="17">
        <f t="shared" si="248"/>
        <v>0.5555555555555558</v>
      </c>
      <c r="G1150" s="17">
        <f t="shared" si="249"/>
        <v>2.0000000000000009</v>
      </c>
      <c r="H1150" s="17">
        <f t="shared" si="239"/>
        <v>4.5555555555555554</v>
      </c>
      <c r="I1150">
        <f t="shared" si="240"/>
        <v>1033.3333333333337</v>
      </c>
      <c r="J1150">
        <f t="shared" si="241"/>
        <v>346.68539999999996</v>
      </c>
      <c r="K1150">
        <f t="shared" si="242"/>
        <v>2.1250755555555561</v>
      </c>
      <c r="L1150" s="17">
        <f t="shared" si="243"/>
        <v>1382.1438088888895</v>
      </c>
      <c r="M1150" s="26">
        <f t="shared" si="244"/>
        <v>1382.1438088888892</v>
      </c>
      <c r="N1150">
        <f t="shared" si="245"/>
        <v>755571.94885925937</v>
      </c>
      <c r="O1150" s="18">
        <f t="shared" si="250"/>
        <v>568817920.86436188</v>
      </c>
      <c r="P1150" s="18">
        <f t="shared" si="246"/>
        <v>19300.370370370369</v>
      </c>
      <c r="Q1150" s="17">
        <f t="shared" si="251"/>
        <v>108222560.04629621</v>
      </c>
      <c r="R1150" s="17">
        <f t="shared" si="247"/>
        <v>94765.81440131017</v>
      </c>
    </row>
    <row r="1151" spans="1:18" x14ac:dyDescent="0.25">
      <c r="A1151" s="17">
        <f t="shared" si="238"/>
        <v>641.97222222222229</v>
      </c>
      <c r="B1151" s="6" t="s">
        <v>39</v>
      </c>
      <c r="C1151" s="6">
        <v>1143</v>
      </c>
      <c r="D1151" s="6">
        <v>121</v>
      </c>
      <c r="E1151" s="12">
        <v>19.100000000000001</v>
      </c>
      <c r="F1151" s="17">
        <f t="shared" si="248"/>
        <v>0.84722222222222243</v>
      </c>
      <c r="G1151" s="17">
        <f t="shared" si="249"/>
        <v>3.0500000000000007</v>
      </c>
      <c r="H1151" s="17">
        <f t="shared" si="239"/>
        <v>5.3055555555555562</v>
      </c>
      <c r="I1151">
        <f t="shared" si="240"/>
        <v>1575.8333333333337</v>
      </c>
      <c r="J1151">
        <f t="shared" si="241"/>
        <v>346.68539999999996</v>
      </c>
      <c r="K1151">
        <f t="shared" si="242"/>
        <v>2.4749355555555566</v>
      </c>
      <c r="L1151" s="17">
        <f t="shared" si="243"/>
        <v>1924.9936688888893</v>
      </c>
      <c r="M1151" s="26">
        <f t="shared" si="244"/>
        <v>1924.9936688888893</v>
      </c>
      <c r="N1151">
        <f t="shared" si="245"/>
        <v>1235792.4633803091</v>
      </c>
      <c r="O1151" s="18">
        <f t="shared" si="250"/>
        <v>569573492.8132211</v>
      </c>
      <c r="P1151" s="18">
        <f t="shared" si="246"/>
        <v>26178.49537037038</v>
      </c>
      <c r="Q1151" s="17">
        <f t="shared" si="251"/>
        <v>108241860.41666658</v>
      </c>
      <c r="R1151" s="17">
        <f t="shared" si="247"/>
        <v>94699.790390784416</v>
      </c>
    </row>
    <row r="1152" spans="1:18" x14ac:dyDescent="0.25">
      <c r="A1152" s="17">
        <f t="shared" si="238"/>
        <v>762.5</v>
      </c>
      <c r="B1152" s="6" t="s">
        <v>39</v>
      </c>
      <c r="C1152" s="6">
        <v>1144</v>
      </c>
      <c r="D1152" s="6">
        <v>122</v>
      </c>
      <c r="E1152" s="12">
        <v>22.5</v>
      </c>
      <c r="F1152" s="17">
        <f t="shared" si="248"/>
        <v>0.73611111111111072</v>
      </c>
      <c r="G1152" s="17">
        <f t="shared" si="249"/>
        <v>2.6499999999999986</v>
      </c>
      <c r="H1152" s="17">
        <f t="shared" si="239"/>
        <v>6.25</v>
      </c>
      <c r="I1152">
        <f t="shared" si="240"/>
        <v>1369.1666666666658</v>
      </c>
      <c r="J1152">
        <f t="shared" si="241"/>
        <v>346.68539999999996</v>
      </c>
      <c r="K1152">
        <f t="shared" si="242"/>
        <v>2.9155000000000006</v>
      </c>
      <c r="L1152" s="17">
        <f t="shared" si="243"/>
        <v>1718.767566666666</v>
      </c>
      <c r="M1152" s="26">
        <f t="shared" si="244"/>
        <v>1718.7675666666657</v>
      </c>
      <c r="N1152">
        <f t="shared" si="245"/>
        <v>1310560.2695833326</v>
      </c>
      <c r="O1152" s="18">
        <f t="shared" si="250"/>
        <v>570809285.27660143</v>
      </c>
      <c r="P1152" s="18">
        <f t="shared" si="246"/>
        <v>36328.125</v>
      </c>
      <c r="Q1152" s="17">
        <f t="shared" si="251"/>
        <v>108268038.91203696</v>
      </c>
      <c r="R1152" s="17">
        <f t="shared" si="247"/>
        <v>94639.894153878457</v>
      </c>
    </row>
    <row r="1153" spans="1:18" x14ac:dyDescent="0.25">
      <c r="A1153" s="17">
        <f t="shared" si="238"/>
        <v>833.66666666666652</v>
      </c>
      <c r="B1153" s="6" t="s">
        <v>39</v>
      </c>
      <c r="C1153" s="6">
        <v>1145</v>
      </c>
      <c r="D1153" s="6">
        <v>123</v>
      </c>
      <c r="E1153" s="12">
        <v>24.4</v>
      </c>
      <c r="F1153" s="17">
        <f t="shared" si="248"/>
        <v>0.31944444444444453</v>
      </c>
      <c r="G1153" s="17">
        <f t="shared" si="249"/>
        <v>1.1500000000000004</v>
      </c>
      <c r="H1153" s="17">
        <f t="shared" si="239"/>
        <v>6.7777777777777768</v>
      </c>
      <c r="I1153">
        <f t="shared" si="240"/>
        <v>594.16666666666686</v>
      </c>
      <c r="J1153">
        <f t="shared" si="241"/>
        <v>346.68539999999996</v>
      </c>
      <c r="K1153">
        <f t="shared" si="242"/>
        <v>3.1616977777777779</v>
      </c>
      <c r="L1153" s="17">
        <f t="shared" si="243"/>
        <v>944.01376444444463</v>
      </c>
      <c r="M1153" s="26">
        <f t="shared" si="244"/>
        <v>944.01376444444463</v>
      </c>
      <c r="N1153">
        <f t="shared" si="245"/>
        <v>786992.80829185189</v>
      </c>
      <c r="O1153" s="18">
        <f t="shared" si="250"/>
        <v>572119845.54618478</v>
      </c>
      <c r="P1153" s="18">
        <f t="shared" si="246"/>
        <v>42722.592592592577</v>
      </c>
      <c r="Q1153" s="17">
        <f t="shared" si="251"/>
        <v>108304367.03703696</v>
      </c>
      <c r="R1153" s="17">
        <f t="shared" si="247"/>
        <v>94588.966844573763</v>
      </c>
    </row>
    <row r="1154" spans="1:18" x14ac:dyDescent="0.25">
      <c r="A1154" s="17">
        <f t="shared" si="238"/>
        <v>854.22222222222229</v>
      </c>
      <c r="B1154" s="6" t="s">
        <v>39</v>
      </c>
      <c r="C1154" s="6">
        <v>1146</v>
      </c>
      <c r="D1154" s="6">
        <v>124</v>
      </c>
      <c r="E1154" s="12">
        <v>24.8</v>
      </c>
      <c r="F1154" s="17">
        <f t="shared" si="248"/>
        <v>-0.23611111111111099</v>
      </c>
      <c r="G1154" s="17">
        <f t="shared" si="249"/>
        <v>-0.84999999999999964</v>
      </c>
      <c r="H1154" s="17">
        <f t="shared" si="239"/>
        <v>6.8888888888888893</v>
      </c>
      <c r="I1154">
        <f t="shared" si="240"/>
        <v>-439.16666666666646</v>
      </c>
      <c r="J1154">
        <f t="shared" si="241"/>
        <v>346.68539999999996</v>
      </c>
      <c r="K1154">
        <f t="shared" si="242"/>
        <v>3.2135288888888898</v>
      </c>
      <c r="L1154" s="17">
        <f t="shared" si="243"/>
        <v>-89.267737777777612</v>
      </c>
      <c r="M1154" s="26">
        <f t="shared" si="244"/>
        <v>-89.267737777777597</v>
      </c>
      <c r="N1154">
        <f t="shared" si="245"/>
        <v>-76254.485337283797</v>
      </c>
      <c r="O1154" s="18">
        <f t="shared" si="250"/>
        <v>572906838.35447657</v>
      </c>
      <c r="P1154" s="18">
        <f t="shared" si="246"/>
        <v>44134.814814814825</v>
      </c>
      <c r="Q1154" s="17">
        <f t="shared" si="251"/>
        <v>108347089.62962955</v>
      </c>
      <c r="R1154" s="17">
        <f t="shared" si="247"/>
        <v>94543.708228298041</v>
      </c>
    </row>
    <row r="1155" spans="1:18" x14ac:dyDescent="0.25">
      <c r="A1155" s="17">
        <f t="shared" si="238"/>
        <v>788.19444444444446</v>
      </c>
      <c r="B1155" s="6" t="s">
        <v>39</v>
      </c>
      <c r="C1155" s="6">
        <v>1147</v>
      </c>
      <c r="D1155" s="6">
        <v>125</v>
      </c>
      <c r="E1155" s="12">
        <v>22.7</v>
      </c>
      <c r="F1155" s="17">
        <f t="shared" si="248"/>
        <v>-1.0277777777777781</v>
      </c>
      <c r="G1155" s="17">
        <f t="shared" si="249"/>
        <v>-3.7000000000000011</v>
      </c>
      <c r="H1155" s="17">
        <f t="shared" si="239"/>
        <v>6.3055555555555554</v>
      </c>
      <c r="I1155">
        <f t="shared" si="240"/>
        <v>-1911.6666666666672</v>
      </c>
      <c r="J1155">
        <f t="shared" si="241"/>
        <v>346.68539999999996</v>
      </c>
      <c r="K1155">
        <f t="shared" si="242"/>
        <v>2.9414155555555563</v>
      </c>
      <c r="L1155" s="17">
        <f t="shared" si="243"/>
        <v>-1562.0398511111116</v>
      </c>
      <c r="M1155" s="26">
        <f t="shared" si="244"/>
        <v>-1562.0398511111116</v>
      </c>
      <c r="N1155">
        <f t="shared" si="245"/>
        <v>-1231191.1326466054</v>
      </c>
      <c r="O1155" s="18">
        <f t="shared" si="250"/>
        <v>572830583.86913931</v>
      </c>
      <c r="P1155" s="18">
        <f t="shared" si="246"/>
        <v>36976.828703703708</v>
      </c>
      <c r="Q1155" s="17">
        <f t="shared" si="251"/>
        <v>108391224.44444437</v>
      </c>
      <c r="R1155" s="17">
        <f t="shared" si="247"/>
        <v>94499.75975975969</v>
      </c>
    </row>
    <row r="1156" spans="1:18" x14ac:dyDescent="0.25">
      <c r="A1156" s="17">
        <f t="shared" si="238"/>
        <v>609</v>
      </c>
      <c r="B1156" s="6" t="s">
        <v>39</v>
      </c>
      <c r="C1156" s="6">
        <v>1148</v>
      </c>
      <c r="D1156" s="6">
        <v>126</v>
      </c>
      <c r="E1156" s="12">
        <v>17.399999999999999</v>
      </c>
      <c r="F1156" s="17">
        <f t="shared" si="248"/>
        <v>-1.2361111111111109</v>
      </c>
      <c r="G1156" s="17">
        <f t="shared" si="249"/>
        <v>-4.4499999999999993</v>
      </c>
      <c r="H1156" s="17">
        <f t="shared" si="239"/>
        <v>4.833333333333333</v>
      </c>
      <c r="I1156">
        <f t="shared" si="240"/>
        <v>-2299.1666666666665</v>
      </c>
      <c r="J1156">
        <f t="shared" si="241"/>
        <v>346.68539999999996</v>
      </c>
      <c r="K1156">
        <f t="shared" si="242"/>
        <v>2.2546533333333336</v>
      </c>
      <c r="L1156" s="17">
        <f t="shared" si="243"/>
        <v>-1950.2266133333333</v>
      </c>
      <c r="M1156" s="26">
        <f t="shared" si="244"/>
        <v>-1950.2266133333333</v>
      </c>
      <c r="N1156">
        <f t="shared" si="245"/>
        <v>-1187688.00752</v>
      </c>
      <c r="O1156" s="18">
        <f t="shared" si="250"/>
        <v>571599392.73649275</v>
      </c>
      <c r="P1156" s="18">
        <f t="shared" si="246"/>
        <v>21725.833333333328</v>
      </c>
      <c r="Q1156" s="17">
        <f t="shared" si="251"/>
        <v>108428201.27314807</v>
      </c>
      <c r="R1156" s="17">
        <f t="shared" si="247"/>
        <v>94449.652676958256</v>
      </c>
    </row>
    <row r="1157" spans="1:18" x14ac:dyDescent="0.25">
      <c r="A1157" s="17">
        <f t="shared" si="238"/>
        <v>486.83333333333337</v>
      </c>
      <c r="B1157" s="6" t="s">
        <v>39</v>
      </c>
      <c r="C1157" s="6">
        <v>1149</v>
      </c>
      <c r="D1157" s="6">
        <v>127</v>
      </c>
      <c r="E1157" s="12">
        <v>13.8</v>
      </c>
      <c r="F1157" s="17">
        <f t="shared" si="248"/>
        <v>-0.74999999999999978</v>
      </c>
      <c r="G1157" s="17">
        <f t="shared" si="249"/>
        <v>-2.6999999999999993</v>
      </c>
      <c r="H1157" s="17">
        <f t="shared" si="239"/>
        <v>3.8333333333333335</v>
      </c>
      <c r="I1157">
        <f t="shared" si="240"/>
        <v>-1394.9999999999995</v>
      </c>
      <c r="J1157">
        <f t="shared" si="241"/>
        <v>346.68539999999996</v>
      </c>
      <c r="K1157">
        <f t="shared" si="242"/>
        <v>1.7881733333333338</v>
      </c>
      <c r="L1157" s="17">
        <f t="shared" si="243"/>
        <v>-1046.5264266666663</v>
      </c>
      <c r="M1157" s="26">
        <f t="shared" si="244"/>
        <v>-1046.5264266666663</v>
      </c>
      <c r="N1157">
        <f t="shared" si="245"/>
        <v>-509483.94871555542</v>
      </c>
      <c r="O1157" s="18">
        <f t="shared" si="250"/>
        <v>570411704.72897279</v>
      </c>
      <c r="P1157" s="18">
        <f t="shared" si="246"/>
        <v>13665.833333333336</v>
      </c>
      <c r="Q1157" s="17">
        <f t="shared" si="251"/>
        <v>108449927.1064814</v>
      </c>
      <c r="R1157" s="17">
        <f t="shared" si="247"/>
        <v>94386.359535667012</v>
      </c>
    </row>
    <row r="1158" spans="1:18" x14ac:dyDescent="0.25">
      <c r="A1158" s="17">
        <f t="shared" si="238"/>
        <v>426.66666666666663</v>
      </c>
      <c r="B1158" s="6" t="s">
        <v>39</v>
      </c>
      <c r="C1158" s="6">
        <v>1150</v>
      </c>
      <c r="D1158" s="6">
        <v>128</v>
      </c>
      <c r="E1158" s="12">
        <v>12</v>
      </c>
      <c r="F1158" s="17">
        <f t="shared" si="248"/>
        <v>-0.25000000000000011</v>
      </c>
      <c r="G1158" s="17">
        <f t="shared" si="249"/>
        <v>-0.90000000000000036</v>
      </c>
      <c r="H1158" s="17">
        <f t="shared" si="239"/>
        <v>3.333333333333333</v>
      </c>
      <c r="I1158">
        <f t="shared" si="240"/>
        <v>-465.00000000000023</v>
      </c>
      <c r="J1158">
        <f t="shared" si="241"/>
        <v>346.68539999999996</v>
      </c>
      <c r="K1158">
        <f t="shared" si="242"/>
        <v>1.5549333333333335</v>
      </c>
      <c r="L1158" s="17">
        <f t="shared" si="243"/>
        <v>-116.75966666666693</v>
      </c>
      <c r="M1158" s="26">
        <f t="shared" si="244"/>
        <v>-116.75966666666693</v>
      </c>
      <c r="N1158">
        <f t="shared" si="245"/>
        <v>-49817.457777777883</v>
      </c>
      <c r="O1158" s="18">
        <f t="shared" si="250"/>
        <v>569902220.78025723</v>
      </c>
      <c r="P1158" s="18">
        <f t="shared" si="246"/>
        <v>10333.333333333332</v>
      </c>
      <c r="Q1158" s="17">
        <f t="shared" si="251"/>
        <v>108463592.93981473</v>
      </c>
      <c r="R1158" s="17">
        <f t="shared" si="247"/>
        <v>94316.167773751935</v>
      </c>
    </row>
    <row r="1159" spans="1:18" x14ac:dyDescent="0.25">
      <c r="A1159" s="17">
        <f t="shared" si="238"/>
        <v>429.99999999999994</v>
      </c>
      <c r="B1159" s="6" t="s">
        <v>39</v>
      </c>
      <c r="C1159" s="6">
        <v>1151</v>
      </c>
      <c r="D1159" s="6">
        <v>129</v>
      </c>
      <c r="E1159" s="12">
        <v>12</v>
      </c>
      <c r="F1159" s="17">
        <f t="shared" si="248"/>
        <v>0</v>
      </c>
      <c r="G1159" s="17">
        <f t="shared" si="249"/>
        <v>0</v>
      </c>
      <c r="H1159" s="17">
        <f t="shared" si="239"/>
        <v>3.333333333333333</v>
      </c>
      <c r="I1159">
        <f t="shared" si="240"/>
        <v>0</v>
      </c>
      <c r="J1159">
        <f t="shared" si="241"/>
        <v>346.68539999999996</v>
      </c>
      <c r="K1159">
        <f t="shared" si="242"/>
        <v>1.5549333333333335</v>
      </c>
      <c r="L1159" s="17">
        <f t="shared" si="243"/>
        <v>348.2403333333333</v>
      </c>
      <c r="M1159" s="26">
        <f t="shared" si="244"/>
        <v>348.2403333333333</v>
      </c>
      <c r="N1159">
        <f t="shared" si="245"/>
        <v>149743.34333333329</v>
      </c>
      <c r="O1159" s="18">
        <f t="shared" si="250"/>
        <v>569852403.32247949</v>
      </c>
      <c r="P1159" s="18">
        <f t="shared" si="246"/>
        <v>10333.333333333332</v>
      </c>
      <c r="Q1159" s="17">
        <f t="shared" si="251"/>
        <v>108473926.27314806</v>
      </c>
      <c r="R1159" s="17">
        <f t="shared" si="247"/>
        <v>94243.202669980936</v>
      </c>
    </row>
    <row r="1160" spans="1:18" x14ac:dyDescent="0.25">
      <c r="A1160" s="17">
        <f t="shared" si="238"/>
        <v>433.33333333333331</v>
      </c>
      <c r="B1160" s="6" t="s">
        <v>39</v>
      </c>
      <c r="C1160" s="6">
        <v>1152</v>
      </c>
      <c r="D1160" s="6">
        <v>130</v>
      </c>
      <c r="E1160" s="12">
        <v>12</v>
      </c>
      <c r="F1160" s="17">
        <f t="shared" si="248"/>
        <v>0.26388888888888895</v>
      </c>
      <c r="G1160" s="17">
        <f t="shared" si="249"/>
        <v>0.95000000000000018</v>
      </c>
      <c r="H1160" s="17">
        <f t="shared" si="239"/>
        <v>3.333333333333333</v>
      </c>
      <c r="I1160">
        <f t="shared" si="240"/>
        <v>490.83333333333343</v>
      </c>
      <c r="J1160">
        <f t="shared" si="241"/>
        <v>346.68539999999996</v>
      </c>
      <c r="K1160">
        <f t="shared" si="242"/>
        <v>1.5549333333333335</v>
      </c>
      <c r="L1160" s="17">
        <f t="shared" si="243"/>
        <v>839.07366666666667</v>
      </c>
      <c r="M1160" s="26">
        <f t="shared" si="244"/>
        <v>839.07366666666667</v>
      </c>
      <c r="N1160">
        <f t="shared" si="245"/>
        <v>363598.58888888889</v>
      </c>
      <c r="O1160" s="18">
        <f t="shared" si="250"/>
        <v>570002146.66581285</v>
      </c>
      <c r="P1160" s="18">
        <f t="shared" si="246"/>
        <v>10333.333333333332</v>
      </c>
      <c r="Q1160" s="17">
        <f t="shared" si="251"/>
        <v>108484259.60648139</v>
      </c>
      <c r="R1160" s="17">
        <f t="shared" si="247"/>
        <v>94170.364241737319</v>
      </c>
    </row>
    <row r="1161" spans="1:18" x14ac:dyDescent="0.25">
      <c r="A1161" s="17">
        <f t="shared" ref="A1161:A1224" si="252">(E1161/3.6)*D1161</f>
        <v>505.80555555555554</v>
      </c>
      <c r="B1161" s="6" t="s">
        <v>39</v>
      </c>
      <c r="C1161" s="6">
        <v>1153</v>
      </c>
      <c r="D1161" s="6">
        <v>131</v>
      </c>
      <c r="E1161" s="12">
        <v>13.9</v>
      </c>
      <c r="F1161" s="17">
        <f t="shared" si="248"/>
        <v>0.94444444444444453</v>
      </c>
      <c r="G1161" s="17">
        <f t="shared" si="249"/>
        <v>3.4000000000000004</v>
      </c>
      <c r="H1161" s="17">
        <f t="shared" ref="H1161:H1224" si="253">SUM(E1161/3.6)</f>
        <v>3.8611111111111112</v>
      </c>
      <c r="I1161">
        <f t="shared" ref="I1161:I1224" si="254">SUM($J$2*F1161)</f>
        <v>1756.6666666666667</v>
      </c>
      <c r="J1161">
        <f t="shared" ref="J1161:J1224" si="255">$J$4*$J$2*9.81</f>
        <v>346.68539999999996</v>
      </c>
      <c r="K1161">
        <f t="shared" ref="K1161:K1224" si="256">SUM(0.5*$J$5*$J$3*$M$2*H1161)</f>
        <v>1.8011311111111117</v>
      </c>
      <c r="L1161" s="17">
        <f t="shared" ref="L1161:L1224" si="257">SUM(I1161+J1161+K1161)</f>
        <v>2105.1531977777781</v>
      </c>
      <c r="M1161" s="26">
        <f t="shared" ref="M1161:M1224" si="258">SUM(J1161+K1161)+($J$2*F1161)</f>
        <v>2105.1531977777777</v>
      </c>
      <c r="N1161">
        <f t="shared" ref="N1161:N1224" si="259">M1161*A1161</f>
        <v>1064798.1827315432</v>
      </c>
      <c r="O1161" s="18">
        <f t="shared" si="250"/>
        <v>570365745.25470173</v>
      </c>
      <c r="P1161" s="18">
        <f t="shared" ref="P1161:P1224" si="260">0.5*$J$2*(H1161^2)</f>
        <v>13864.606481481482</v>
      </c>
      <c r="Q1161" s="17">
        <f t="shared" si="251"/>
        <v>108494592.93981472</v>
      </c>
      <c r="R1161" s="17">
        <f t="shared" ref="R1161:R1224" si="261">Q1161/C1161</f>
        <v>94097.652159423</v>
      </c>
    </row>
    <row r="1162" spans="1:18" x14ac:dyDescent="0.25">
      <c r="A1162" s="17">
        <f t="shared" si="252"/>
        <v>689.33333333333337</v>
      </c>
      <c r="B1162" s="6" t="s">
        <v>39</v>
      </c>
      <c r="C1162" s="6">
        <v>1154</v>
      </c>
      <c r="D1162" s="6">
        <v>132</v>
      </c>
      <c r="E1162" s="12">
        <v>18.8</v>
      </c>
      <c r="F1162" s="17">
        <f t="shared" ref="F1162:F1225" si="262">($E1163-$E1161)/2/3.6</f>
        <v>1.5555555555555556</v>
      </c>
      <c r="G1162" s="17">
        <f t="shared" ref="G1162:G1225" si="263">($E1163-$E1161)/2</f>
        <v>5.6000000000000005</v>
      </c>
      <c r="H1162" s="17">
        <f t="shared" si="253"/>
        <v>5.2222222222222223</v>
      </c>
      <c r="I1162">
        <f t="shared" si="254"/>
        <v>2893.3333333333335</v>
      </c>
      <c r="J1162">
        <f t="shared" si="255"/>
        <v>346.68539999999996</v>
      </c>
      <c r="K1162">
        <f t="shared" si="256"/>
        <v>2.436062222222223</v>
      </c>
      <c r="L1162" s="17">
        <f t="shared" si="257"/>
        <v>3242.4547955555554</v>
      </c>
      <c r="M1162" s="26">
        <f t="shared" si="258"/>
        <v>3242.4547955555558</v>
      </c>
      <c r="N1162">
        <f t="shared" si="259"/>
        <v>2235132.1724029635</v>
      </c>
      <c r="O1162" s="18">
        <f t="shared" ref="O1162:O1225" si="264">SUM(O1161+N1161)</f>
        <v>571430543.43743324</v>
      </c>
      <c r="P1162" s="18">
        <f t="shared" si="260"/>
        <v>25362.592592592591</v>
      </c>
      <c r="Q1162" s="17">
        <f t="shared" ref="Q1162:Q1225" si="265">SUM(Q1161+P1161)</f>
        <v>108508457.54629619</v>
      </c>
      <c r="R1162" s="17">
        <f t="shared" si="261"/>
        <v>94028.126123306924</v>
      </c>
    </row>
    <row r="1163" spans="1:18" x14ac:dyDescent="0.25">
      <c r="A1163" s="17">
        <f t="shared" si="252"/>
        <v>927.30555555555554</v>
      </c>
      <c r="B1163" s="6" t="s">
        <v>39</v>
      </c>
      <c r="C1163" s="6">
        <v>1155</v>
      </c>
      <c r="D1163" s="6">
        <v>133</v>
      </c>
      <c r="E1163" s="12">
        <v>25.1</v>
      </c>
      <c r="F1163" s="17">
        <f t="shared" si="262"/>
        <v>1.5277777777777777</v>
      </c>
      <c r="G1163" s="17">
        <f t="shared" si="263"/>
        <v>5.5</v>
      </c>
      <c r="H1163" s="17">
        <f t="shared" si="253"/>
        <v>6.9722222222222223</v>
      </c>
      <c r="I1163">
        <f t="shared" si="254"/>
        <v>2841.6666666666665</v>
      </c>
      <c r="J1163">
        <f t="shared" si="255"/>
        <v>346.68539999999996</v>
      </c>
      <c r="K1163">
        <f t="shared" si="256"/>
        <v>3.2524022222222229</v>
      </c>
      <c r="L1163" s="17">
        <f t="shared" si="257"/>
        <v>3191.6044688888887</v>
      </c>
      <c r="M1163" s="26">
        <f t="shared" si="258"/>
        <v>3191.6044688888887</v>
      </c>
      <c r="N1163">
        <f t="shared" si="259"/>
        <v>2959592.5551366047</v>
      </c>
      <c r="O1163" s="18">
        <f t="shared" si="264"/>
        <v>573665675.60983622</v>
      </c>
      <c r="P1163" s="18">
        <f t="shared" si="260"/>
        <v>45209.050925925927</v>
      </c>
      <c r="Q1163" s="17">
        <f t="shared" si="265"/>
        <v>108533820.13888879</v>
      </c>
      <c r="R1163" s="17">
        <f t="shared" si="261"/>
        <v>93968.675444925364</v>
      </c>
    </row>
    <row r="1164" spans="1:18" x14ac:dyDescent="0.25">
      <c r="A1164" s="17">
        <f t="shared" si="252"/>
        <v>1109.2222222222224</v>
      </c>
      <c r="B1164" s="6" t="s">
        <v>39</v>
      </c>
      <c r="C1164" s="6">
        <v>1156</v>
      </c>
      <c r="D1164" s="6">
        <v>134</v>
      </c>
      <c r="E1164" s="12">
        <v>29.8</v>
      </c>
      <c r="F1164" s="17">
        <f t="shared" si="262"/>
        <v>1.2083333333333328</v>
      </c>
      <c r="G1164" s="17">
        <f t="shared" si="263"/>
        <v>4.3499999999999979</v>
      </c>
      <c r="H1164" s="17">
        <f t="shared" si="253"/>
        <v>8.2777777777777786</v>
      </c>
      <c r="I1164">
        <f t="shared" si="254"/>
        <v>2247.4999999999991</v>
      </c>
      <c r="J1164">
        <f t="shared" si="255"/>
        <v>346.68539999999996</v>
      </c>
      <c r="K1164">
        <f t="shared" si="256"/>
        <v>3.8614177777777789</v>
      </c>
      <c r="L1164" s="17">
        <f t="shared" si="257"/>
        <v>2598.0468177777766</v>
      </c>
      <c r="M1164" s="26">
        <f t="shared" si="258"/>
        <v>2598.0468177777766</v>
      </c>
      <c r="N1164">
        <f t="shared" si="259"/>
        <v>2881811.2646528385</v>
      </c>
      <c r="O1164" s="18">
        <f t="shared" si="264"/>
        <v>576625268.16497278</v>
      </c>
      <c r="P1164" s="18">
        <f t="shared" si="260"/>
        <v>63725.092592592606</v>
      </c>
      <c r="Q1164" s="17">
        <f t="shared" si="265"/>
        <v>108579029.18981472</v>
      </c>
      <c r="R1164" s="17">
        <f t="shared" si="261"/>
        <v>93926.495838940071</v>
      </c>
    </row>
    <row r="1165" spans="1:18" x14ac:dyDescent="0.25">
      <c r="A1165" s="17">
        <f t="shared" si="252"/>
        <v>1267.4999999999998</v>
      </c>
      <c r="B1165" s="6" t="s">
        <v>39</v>
      </c>
      <c r="C1165" s="6">
        <v>1157</v>
      </c>
      <c r="D1165" s="6">
        <v>135</v>
      </c>
      <c r="E1165" s="12">
        <v>33.799999999999997</v>
      </c>
      <c r="F1165" s="17">
        <f t="shared" si="262"/>
        <v>1.166666666666667</v>
      </c>
      <c r="G1165" s="17">
        <f t="shared" si="263"/>
        <v>4.2000000000000011</v>
      </c>
      <c r="H1165" s="17">
        <f t="shared" si="253"/>
        <v>9.3888888888888875</v>
      </c>
      <c r="I1165">
        <f t="shared" si="254"/>
        <v>2170.0000000000005</v>
      </c>
      <c r="J1165">
        <f t="shared" si="255"/>
        <v>346.68539999999996</v>
      </c>
      <c r="K1165">
        <f t="shared" si="256"/>
        <v>4.3797288888888897</v>
      </c>
      <c r="L1165" s="17">
        <f t="shared" si="257"/>
        <v>2521.0651288888894</v>
      </c>
      <c r="M1165" s="26">
        <f t="shared" si="258"/>
        <v>2521.0651288888894</v>
      </c>
      <c r="N1165">
        <f t="shared" si="259"/>
        <v>3195450.0508666667</v>
      </c>
      <c r="O1165" s="18">
        <f t="shared" si="264"/>
        <v>579507079.42962563</v>
      </c>
      <c r="P1165" s="18">
        <f t="shared" si="260"/>
        <v>81980.648148148131</v>
      </c>
      <c r="Q1165" s="17">
        <f t="shared" si="265"/>
        <v>108642754.28240731</v>
      </c>
      <c r="R1165" s="17">
        <f t="shared" si="261"/>
        <v>93900.392638208563</v>
      </c>
    </row>
    <row r="1166" spans="1:18" x14ac:dyDescent="0.25">
      <c r="A1166" s="17">
        <f t="shared" si="252"/>
        <v>1443.1111111111113</v>
      </c>
      <c r="B1166" s="6" t="s">
        <v>39</v>
      </c>
      <c r="C1166" s="6">
        <v>1158</v>
      </c>
      <c r="D1166" s="6">
        <v>136</v>
      </c>
      <c r="E1166" s="12">
        <v>38.200000000000003</v>
      </c>
      <c r="F1166" s="17">
        <f t="shared" si="262"/>
        <v>1.3333333333333335</v>
      </c>
      <c r="G1166" s="17">
        <f t="shared" si="263"/>
        <v>4.8000000000000007</v>
      </c>
      <c r="H1166" s="17">
        <f t="shared" si="253"/>
        <v>10.611111111111112</v>
      </c>
      <c r="I1166">
        <f t="shared" si="254"/>
        <v>2480.0000000000005</v>
      </c>
      <c r="J1166">
        <f t="shared" si="255"/>
        <v>346.68539999999996</v>
      </c>
      <c r="K1166">
        <f t="shared" si="256"/>
        <v>4.9498711111111131</v>
      </c>
      <c r="L1166" s="17">
        <f t="shared" si="257"/>
        <v>2831.6352711111113</v>
      </c>
      <c r="M1166" s="26">
        <f t="shared" si="258"/>
        <v>2831.6352711111117</v>
      </c>
      <c r="N1166">
        <f t="shared" si="259"/>
        <v>4086364.3223545691</v>
      </c>
      <c r="O1166" s="18">
        <f t="shared" si="264"/>
        <v>582702529.48049235</v>
      </c>
      <c r="P1166" s="18">
        <f t="shared" si="260"/>
        <v>104713.98148148152</v>
      </c>
      <c r="Q1166" s="17">
        <f t="shared" si="265"/>
        <v>108724734.93055546</v>
      </c>
      <c r="R1166" s="17">
        <f t="shared" si="261"/>
        <v>93890.099249184335</v>
      </c>
    </row>
    <row r="1167" spans="1:18" x14ac:dyDescent="0.25">
      <c r="A1167" s="17">
        <f t="shared" si="252"/>
        <v>1651.6111111111111</v>
      </c>
      <c r="B1167" s="6" t="s">
        <v>39</v>
      </c>
      <c r="C1167" s="6">
        <v>1159</v>
      </c>
      <c r="D1167" s="6">
        <v>137</v>
      </c>
      <c r="E1167" s="12">
        <v>43.4</v>
      </c>
      <c r="F1167" s="17">
        <f t="shared" si="262"/>
        <v>1.4861111111111105</v>
      </c>
      <c r="G1167" s="17">
        <f t="shared" si="263"/>
        <v>5.3499999999999979</v>
      </c>
      <c r="H1167" s="17">
        <f t="shared" si="253"/>
        <v>12.055555555555555</v>
      </c>
      <c r="I1167">
        <f t="shared" si="254"/>
        <v>2764.1666666666656</v>
      </c>
      <c r="J1167">
        <f t="shared" si="255"/>
        <v>346.68539999999996</v>
      </c>
      <c r="K1167">
        <f t="shared" si="256"/>
        <v>5.6236755555555566</v>
      </c>
      <c r="L1167" s="17">
        <f t="shared" si="257"/>
        <v>3116.475742222221</v>
      </c>
      <c r="M1167" s="26">
        <f t="shared" si="258"/>
        <v>3116.475742222221</v>
      </c>
      <c r="N1167">
        <f t="shared" si="259"/>
        <v>5147205.9633624675</v>
      </c>
      <c r="O1167" s="18">
        <f t="shared" si="264"/>
        <v>586788893.80284691</v>
      </c>
      <c r="P1167" s="18">
        <f t="shared" si="260"/>
        <v>135162.87037037036</v>
      </c>
      <c r="Q1167" s="17">
        <f t="shared" si="265"/>
        <v>108829448.91203694</v>
      </c>
      <c r="R1167" s="17">
        <f t="shared" si="261"/>
        <v>93899.438232991321</v>
      </c>
    </row>
    <row r="1168" spans="1:18" x14ac:dyDescent="0.25">
      <c r="A1168" s="17">
        <f t="shared" si="252"/>
        <v>1874.4999999999998</v>
      </c>
      <c r="B1168" s="6" t="s">
        <v>39</v>
      </c>
      <c r="C1168" s="6">
        <v>1160</v>
      </c>
      <c r="D1168" s="6">
        <v>138</v>
      </c>
      <c r="E1168" s="12">
        <v>48.9</v>
      </c>
      <c r="F1168" s="17">
        <f t="shared" si="262"/>
        <v>1.4444444444444442</v>
      </c>
      <c r="G1168" s="17">
        <f t="shared" si="263"/>
        <v>5.1999999999999993</v>
      </c>
      <c r="H1168" s="17">
        <f t="shared" si="253"/>
        <v>13.583333333333332</v>
      </c>
      <c r="I1168">
        <f t="shared" si="254"/>
        <v>2686.6666666666661</v>
      </c>
      <c r="J1168">
        <f t="shared" si="255"/>
        <v>346.68539999999996</v>
      </c>
      <c r="K1168">
        <f t="shared" si="256"/>
        <v>6.3363533333333342</v>
      </c>
      <c r="L1168" s="17">
        <f t="shared" si="257"/>
        <v>3039.688419999999</v>
      </c>
      <c r="M1168" s="26">
        <f t="shared" si="258"/>
        <v>3039.6884199999995</v>
      </c>
      <c r="N1168">
        <f t="shared" si="259"/>
        <v>5697895.943289998</v>
      </c>
      <c r="O1168" s="18">
        <f t="shared" si="264"/>
        <v>591936099.76620936</v>
      </c>
      <c r="P1168" s="18">
        <f t="shared" si="260"/>
        <v>171591.45833333328</v>
      </c>
      <c r="Q1168" s="17">
        <f t="shared" si="265"/>
        <v>108964611.78240731</v>
      </c>
      <c r="R1168" s="17">
        <f t="shared" si="261"/>
        <v>93935.010157247685</v>
      </c>
    </row>
    <row r="1169" spans="1:18" x14ac:dyDescent="0.25">
      <c r="A1169" s="17">
        <f t="shared" si="252"/>
        <v>2077.2777777777774</v>
      </c>
      <c r="B1169" s="6" t="s">
        <v>39</v>
      </c>
      <c r="C1169" s="6">
        <v>1161</v>
      </c>
      <c r="D1169" s="6">
        <v>139</v>
      </c>
      <c r="E1169" s="12">
        <v>53.8</v>
      </c>
      <c r="F1169" s="17">
        <f t="shared" si="262"/>
        <v>1.2361111111111109</v>
      </c>
      <c r="G1169" s="17">
        <f t="shared" si="263"/>
        <v>4.4499999999999993</v>
      </c>
      <c r="H1169" s="17">
        <f t="shared" si="253"/>
        <v>14.944444444444443</v>
      </c>
      <c r="I1169">
        <f t="shared" si="254"/>
        <v>2299.1666666666665</v>
      </c>
      <c r="J1169">
        <f t="shared" si="255"/>
        <v>346.68539999999996</v>
      </c>
      <c r="K1169">
        <f t="shared" si="256"/>
        <v>6.9712844444444455</v>
      </c>
      <c r="L1169" s="17">
        <f t="shared" si="257"/>
        <v>2652.8233511111107</v>
      </c>
      <c r="M1169" s="26">
        <f t="shared" si="258"/>
        <v>2652.8233511111112</v>
      </c>
      <c r="N1169">
        <f t="shared" si="259"/>
        <v>5510650.9956330853</v>
      </c>
      <c r="O1169" s="18">
        <f t="shared" si="264"/>
        <v>597633995.70949936</v>
      </c>
      <c r="P1169" s="18">
        <f t="shared" si="260"/>
        <v>207702.87037037034</v>
      </c>
      <c r="Q1169" s="17">
        <f t="shared" si="265"/>
        <v>109136203.24074064</v>
      </c>
      <c r="R1169" s="17">
        <f t="shared" si="261"/>
        <v>94001.897709509591</v>
      </c>
    </row>
    <row r="1170" spans="1:18" x14ac:dyDescent="0.25">
      <c r="A1170" s="17">
        <f t="shared" si="252"/>
        <v>2247.7777777777774</v>
      </c>
      <c r="B1170" s="6" t="s">
        <v>39</v>
      </c>
      <c r="C1170" s="6">
        <v>1162</v>
      </c>
      <c r="D1170" s="6">
        <v>140</v>
      </c>
      <c r="E1170" s="12">
        <v>57.8</v>
      </c>
      <c r="F1170" s="17">
        <f t="shared" si="262"/>
        <v>1.0694444444444449</v>
      </c>
      <c r="G1170" s="17">
        <f t="shared" si="263"/>
        <v>3.8500000000000014</v>
      </c>
      <c r="H1170" s="17">
        <f t="shared" si="253"/>
        <v>16.055555555555554</v>
      </c>
      <c r="I1170">
        <f t="shared" si="254"/>
        <v>1989.1666666666674</v>
      </c>
      <c r="J1170">
        <f t="shared" si="255"/>
        <v>346.68539999999996</v>
      </c>
      <c r="K1170">
        <f t="shared" si="256"/>
        <v>7.4895955555555567</v>
      </c>
      <c r="L1170" s="17">
        <f t="shared" si="257"/>
        <v>2343.341662222223</v>
      </c>
      <c r="M1170" s="26">
        <f t="shared" si="258"/>
        <v>2343.341662222223</v>
      </c>
      <c r="N1170">
        <f t="shared" si="259"/>
        <v>5267311.3140839515</v>
      </c>
      <c r="O1170" s="18">
        <f t="shared" si="264"/>
        <v>603144646.70513248</v>
      </c>
      <c r="P1170" s="18">
        <f t="shared" si="260"/>
        <v>239736.20370370362</v>
      </c>
      <c r="Q1170" s="17">
        <f t="shared" si="265"/>
        <v>109343906.11111102</v>
      </c>
      <c r="R1170" s="17">
        <f t="shared" si="261"/>
        <v>94099.747083572307</v>
      </c>
    </row>
    <row r="1171" spans="1:18" x14ac:dyDescent="0.25">
      <c r="A1171" s="17">
        <f t="shared" si="252"/>
        <v>2408.75</v>
      </c>
      <c r="B1171" s="6" t="s">
        <v>39</v>
      </c>
      <c r="C1171" s="6">
        <v>1163</v>
      </c>
      <c r="D1171" s="6">
        <v>141</v>
      </c>
      <c r="E1171" s="12">
        <v>61.5</v>
      </c>
      <c r="F1171" s="17">
        <f t="shared" si="262"/>
        <v>1.0000000000000004</v>
      </c>
      <c r="G1171" s="17">
        <f t="shared" si="263"/>
        <v>3.6000000000000014</v>
      </c>
      <c r="H1171" s="17">
        <f t="shared" si="253"/>
        <v>17.083333333333332</v>
      </c>
      <c r="I1171">
        <f t="shared" si="254"/>
        <v>1860.0000000000009</v>
      </c>
      <c r="J1171">
        <f t="shared" si="255"/>
        <v>346.68539999999996</v>
      </c>
      <c r="K1171">
        <f t="shared" si="256"/>
        <v>7.9690333333333347</v>
      </c>
      <c r="L1171" s="17">
        <f t="shared" si="257"/>
        <v>2214.6544333333341</v>
      </c>
      <c r="M1171" s="26">
        <f t="shared" si="258"/>
        <v>2214.6544333333341</v>
      </c>
      <c r="N1171">
        <f t="shared" si="259"/>
        <v>5334548.8662916683</v>
      </c>
      <c r="O1171" s="18">
        <f t="shared" si="264"/>
        <v>608411958.01921642</v>
      </c>
      <c r="P1171" s="18">
        <f t="shared" si="260"/>
        <v>271411.45833333326</v>
      </c>
      <c r="Q1171" s="17">
        <f t="shared" si="265"/>
        <v>109583642.31481472</v>
      </c>
      <c r="R1171" s="17">
        <f t="shared" si="261"/>
        <v>94224.971895799419</v>
      </c>
    </row>
    <row r="1172" spans="1:18" x14ac:dyDescent="0.25">
      <c r="A1172" s="17">
        <f t="shared" si="252"/>
        <v>2563.8888888888887</v>
      </c>
      <c r="B1172" s="6" t="s">
        <v>39</v>
      </c>
      <c r="C1172" s="6">
        <v>1164</v>
      </c>
      <c r="D1172" s="6">
        <v>142</v>
      </c>
      <c r="E1172" s="12">
        <v>65</v>
      </c>
      <c r="F1172" s="17">
        <f t="shared" si="262"/>
        <v>0.95833333333333415</v>
      </c>
      <c r="G1172" s="17">
        <f t="shared" si="263"/>
        <v>3.4500000000000028</v>
      </c>
      <c r="H1172" s="17">
        <f t="shared" si="253"/>
        <v>18.055555555555554</v>
      </c>
      <c r="I1172">
        <f t="shared" si="254"/>
        <v>1782.5000000000016</v>
      </c>
      <c r="J1172">
        <f t="shared" si="255"/>
        <v>346.68539999999996</v>
      </c>
      <c r="K1172">
        <f t="shared" si="256"/>
        <v>8.4225555555555562</v>
      </c>
      <c r="L1172" s="17">
        <f t="shared" si="257"/>
        <v>2137.6079555555571</v>
      </c>
      <c r="M1172" s="26">
        <f t="shared" si="258"/>
        <v>2137.6079555555571</v>
      </c>
      <c r="N1172">
        <f t="shared" si="259"/>
        <v>5480589.2860493865</v>
      </c>
      <c r="O1172" s="18">
        <f t="shared" si="264"/>
        <v>613746506.88550806</v>
      </c>
      <c r="P1172" s="18">
        <f t="shared" si="260"/>
        <v>303182.87037037028</v>
      </c>
      <c r="Q1172" s="17">
        <f t="shared" si="265"/>
        <v>109855053.77314804</v>
      </c>
      <c r="R1172" s="17">
        <f t="shared" si="261"/>
        <v>94377.193963185608</v>
      </c>
    </row>
    <row r="1173" spans="1:18" x14ac:dyDescent="0.25">
      <c r="A1173" s="17">
        <f t="shared" si="252"/>
        <v>2717</v>
      </c>
      <c r="B1173" s="6" t="s">
        <v>39</v>
      </c>
      <c r="C1173" s="6">
        <v>1165</v>
      </c>
      <c r="D1173" s="6">
        <v>143</v>
      </c>
      <c r="E1173" s="12">
        <v>68.400000000000006</v>
      </c>
      <c r="F1173" s="17">
        <f t="shared" si="262"/>
        <v>0.91666666666666585</v>
      </c>
      <c r="G1173" s="17">
        <f t="shared" si="263"/>
        <v>3.2999999999999972</v>
      </c>
      <c r="H1173" s="17">
        <f t="shared" si="253"/>
        <v>19</v>
      </c>
      <c r="I1173">
        <f t="shared" si="254"/>
        <v>1704.9999999999984</v>
      </c>
      <c r="J1173">
        <f t="shared" si="255"/>
        <v>346.68539999999996</v>
      </c>
      <c r="K1173">
        <f t="shared" si="256"/>
        <v>8.8631200000000021</v>
      </c>
      <c r="L1173" s="17">
        <f t="shared" si="257"/>
        <v>2060.5485199999985</v>
      </c>
      <c r="M1173" s="26">
        <f t="shared" si="258"/>
        <v>2060.5485199999985</v>
      </c>
      <c r="N1173">
        <f t="shared" si="259"/>
        <v>5598510.3288399959</v>
      </c>
      <c r="O1173" s="18">
        <f t="shared" si="264"/>
        <v>619227096.17155743</v>
      </c>
      <c r="P1173" s="18">
        <f t="shared" si="260"/>
        <v>335730</v>
      </c>
      <c r="Q1173" s="17">
        <f t="shared" si="265"/>
        <v>110158236.64351842</v>
      </c>
      <c r="R1173" s="17">
        <f t="shared" si="261"/>
        <v>94556.426303449291</v>
      </c>
    </row>
    <row r="1174" spans="1:18" x14ac:dyDescent="0.25">
      <c r="A1174" s="17">
        <f t="shared" si="252"/>
        <v>2863.9999999999995</v>
      </c>
      <c r="B1174" s="6" t="s">
        <v>39</v>
      </c>
      <c r="C1174" s="6">
        <v>1166</v>
      </c>
      <c r="D1174" s="6">
        <v>144</v>
      </c>
      <c r="E1174" s="12">
        <v>71.599999999999994</v>
      </c>
      <c r="F1174" s="17">
        <f t="shared" si="262"/>
        <v>0.63888888888888806</v>
      </c>
      <c r="G1174" s="17">
        <f t="shared" si="263"/>
        <v>2.2999999999999972</v>
      </c>
      <c r="H1174" s="17">
        <f t="shared" si="253"/>
        <v>19.888888888888886</v>
      </c>
      <c r="I1174">
        <f t="shared" si="254"/>
        <v>1188.3333333333319</v>
      </c>
      <c r="J1174">
        <f t="shared" si="255"/>
        <v>346.68539999999996</v>
      </c>
      <c r="K1174">
        <f t="shared" si="256"/>
        <v>9.2777688888888896</v>
      </c>
      <c r="L1174" s="17">
        <f t="shared" si="257"/>
        <v>1544.2965022222209</v>
      </c>
      <c r="M1174" s="26">
        <f t="shared" si="258"/>
        <v>1544.2965022222206</v>
      </c>
      <c r="N1174">
        <f t="shared" si="259"/>
        <v>4422865.1823644396</v>
      </c>
      <c r="O1174" s="18">
        <f t="shared" si="264"/>
        <v>624825606.50039744</v>
      </c>
      <c r="P1174" s="18">
        <f t="shared" si="260"/>
        <v>367878.14814814803</v>
      </c>
      <c r="Q1174" s="17">
        <f t="shared" si="265"/>
        <v>110493966.64351842</v>
      </c>
      <c r="R1174" s="17">
        <f t="shared" si="261"/>
        <v>94763.264702845991</v>
      </c>
    </row>
    <row r="1175" spans="1:18" x14ac:dyDescent="0.25">
      <c r="A1175" s="17">
        <f t="shared" si="252"/>
        <v>2940.2777777777778</v>
      </c>
      <c r="B1175" s="6" t="s">
        <v>39</v>
      </c>
      <c r="C1175" s="6">
        <v>1167</v>
      </c>
      <c r="D1175" s="6">
        <v>145</v>
      </c>
      <c r="E1175" s="12">
        <v>73</v>
      </c>
      <c r="F1175" s="17">
        <f t="shared" si="262"/>
        <v>0.37500000000000039</v>
      </c>
      <c r="G1175" s="17">
        <f t="shared" si="263"/>
        <v>1.3500000000000014</v>
      </c>
      <c r="H1175" s="17">
        <f t="shared" si="253"/>
        <v>20.277777777777779</v>
      </c>
      <c r="I1175">
        <f t="shared" si="254"/>
        <v>697.50000000000068</v>
      </c>
      <c r="J1175">
        <f t="shared" si="255"/>
        <v>346.68539999999996</v>
      </c>
      <c r="K1175">
        <f t="shared" si="256"/>
        <v>9.4591777777777803</v>
      </c>
      <c r="L1175" s="17">
        <f t="shared" si="257"/>
        <v>1053.6445777777785</v>
      </c>
      <c r="M1175" s="26">
        <f t="shared" si="258"/>
        <v>1053.6445777777785</v>
      </c>
      <c r="N1175">
        <f t="shared" si="259"/>
        <v>3098007.7377160517</v>
      </c>
      <c r="O1175" s="18">
        <f t="shared" si="264"/>
        <v>629248471.68276191</v>
      </c>
      <c r="P1175" s="18">
        <f t="shared" si="260"/>
        <v>382405.09259259258</v>
      </c>
      <c r="Q1175" s="17">
        <f t="shared" si="265"/>
        <v>110861844.79166657</v>
      </c>
      <c r="R1175" s="17">
        <f t="shared" si="261"/>
        <v>94997.296308197576</v>
      </c>
    </row>
    <row r="1176" spans="1:18" x14ac:dyDescent="0.25">
      <c r="A1176" s="17">
        <f t="shared" si="252"/>
        <v>3013.2777777777778</v>
      </c>
      <c r="B1176" s="6" t="s">
        <v>39</v>
      </c>
      <c r="C1176" s="6">
        <v>1168</v>
      </c>
      <c r="D1176" s="6">
        <v>146</v>
      </c>
      <c r="E1176" s="12">
        <v>74.3</v>
      </c>
      <c r="F1176" s="17">
        <f t="shared" si="262"/>
        <v>0.44444444444444481</v>
      </c>
      <c r="G1176" s="17">
        <f t="shared" si="263"/>
        <v>1.6000000000000014</v>
      </c>
      <c r="H1176" s="17">
        <f t="shared" si="253"/>
        <v>20.638888888888889</v>
      </c>
      <c r="I1176">
        <f t="shared" si="254"/>
        <v>826.66666666666731</v>
      </c>
      <c r="J1176">
        <f t="shared" si="255"/>
        <v>346.68539999999996</v>
      </c>
      <c r="K1176">
        <f t="shared" si="256"/>
        <v>9.627628888888891</v>
      </c>
      <c r="L1176" s="17">
        <f t="shared" si="257"/>
        <v>1182.9796955555562</v>
      </c>
      <c r="M1176" s="26">
        <f t="shared" si="258"/>
        <v>1182.9796955555562</v>
      </c>
      <c r="N1176">
        <f t="shared" si="259"/>
        <v>3564646.4281798787</v>
      </c>
      <c r="O1176" s="18">
        <f t="shared" si="264"/>
        <v>632346479.42047799</v>
      </c>
      <c r="P1176" s="18">
        <f t="shared" si="260"/>
        <v>396146.2731481482</v>
      </c>
      <c r="Q1176" s="17">
        <f t="shared" si="265"/>
        <v>111244249.88425916</v>
      </c>
      <c r="R1176" s="17">
        <f t="shared" si="261"/>
        <v>95243.364626934213</v>
      </c>
    </row>
    <row r="1177" spans="1:18" x14ac:dyDescent="0.25">
      <c r="A1177" s="17">
        <f t="shared" si="252"/>
        <v>3111.5</v>
      </c>
      <c r="B1177" s="6" t="s">
        <v>39</v>
      </c>
      <c r="C1177" s="6">
        <v>1169</v>
      </c>
      <c r="D1177" s="6">
        <v>147</v>
      </c>
      <c r="E1177" s="12">
        <v>76.2</v>
      </c>
      <c r="F1177" s="17">
        <f t="shared" si="262"/>
        <v>0.50000000000000122</v>
      </c>
      <c r="G1177" s="17">
        <f t="shared" si="263"/>
        <v>1.8000000000000043</v>
      </c>
      <c r="H1177" s="17">
        <f t="shared" si="253"/>
        <v>21.166666666666668</v>
      </c>
      <c r="I1177">
        <f t="shared" si="254"/>
        <v>930.00000000000227</v>
      </c>
      <c r="J1177">
        <f t="shared" si="255"/>
        <v>346.68539999999996</v>
      </c>
      <c r="K1177">
        <f t="shared" si="256"/>
        <v>9.8738266666666696</v>
      </c>
      <c r="L1177" s="17">
        <f t="shared" si="257"/>
        <v>1286.5592266666688</v>
      </c>
      <c r="M1177" s="26">
        <f t="shared" si="258"/>
        <v>1286.559226666669</v>
      </c>
      <c r="N1177">
        <f t="shared" si="259"/>
        <v>4003129.0337733408</v>
      </c>
      <c r="O1177" s="18">
        <f t="shared" si="264"/>
        <v>635911125.84865785</v>
      </c>
      <c r="P1177" s="18">
        <f t="shared" si="260"/>
        <v>416665.83333333337</v>
      </c>
      <c r="Q1177" s="17">
        <f t="shared" si="265"/>
        <v>111640396.15740731</v>
      </c>
      <c r="R1177" s="17">
        <f t="shared" si="261"/>
        <v>95500.766601717114</v>
      </c>
    </row>
    <row r="1178" spans="1:18" x14ac:dyDescent="0.25">
      <c r="A1178" s="17">
        <f t="shared" si="252"/>
        <v>3202.5555555555557</v>
      </c>
      <c r="B1178" s="6" t="s">
        <v>39</v>
      </c>
      <c r="C1178" s="6">
        <v>1170</v>
      </c>
      <c r="D1178" s="6">
        <v>148</v>
      </c>
      <c r="E1178" s="12">
        <v>77.900000000000006</v>
      </c>
      <c r="F1178" s="17">
        <f t="shared" si="262"/>
        <v>0.45833333333333293</v>
      </c>
      <c r="G1178" s="17">
        <f t="shared" si="263"/>
        <v>1.6499999999999986</v>
      </c>
      <c r="H1178" s="17">
        <f t="shared" si="253"/>
        <v>21.638888888888889</v>
      </c>
      <c r="I1178">
        <f t="shared" si="254"/>
        <v>852.4999999999992</v>
      </c>
      <c r="J1178">
        <f t="shared" si="255"/>
        <v>346.68539999999996</v>
      </c>
      <c r="K1178">
        <f t="shared" si="256"/>
        <v>10.094108888888892</v>
      </c>
      <c r="L1178" s="17">
        <f t="shared" si="257"/>
        <v>1209.2795088888881</v>
      </c>
      <c r="M1178" s="26">
        <f t="shared" si="258"/>
        <v>1209.2795088888881</v>
      </c>
      <c r="N1178">
        <f t="shared" si="259"/>
        <v>3872784.8094116026</v>
      </c>
      <c r="O1178" s="18">
        <f t="shared" si="264"/>
        <v>639914254.88243115</v>
      </c>
      <c r="P1178" s="18">
        <f t="shared" si="260"/>
        <v>435464.60648148152</v>
      </c>
      <c r="Q1178" s="17">
        <f t="shared" si="265"/>
        <v>112057061.99074064</v>
      </c>
      <c r="R1178" s="17">
        <f t="shared" si="261"/>
        <v>95775.266658752691</v>
      </c>
    </row>
    <row r="1179" spans="1:18" x14ac:dyDescent="0.25">
      <c r="A1179" s="17">
        <f t="shared" si="252"/>
        <v>3290.4166666666665</v>
      </c>
      <c r="B1179" s="6" t="s">
        <v>39</v>
      </c>
      <c r="C1179" s="6">
        <v>1171</v>
      </c>
      <c r="D1179" s="6">
        <v>149</v>
      </c>
      <c r="E1179" s="12">
        <v>79.5</v>
      </c>
      <c r="F1179" s="17">
        <f t="shared" si="262"/>
        <v>0.43055555555555475</v>
      </c>
      <c r="G1179" s="17">
        <f t="shared" si="263"/>
        <v>1.5499999999999972</v>
      </c>
      <c r="H1179" s="17">
        <f t="shared" si="253"/>
        <v>22.083333333333332</v>
      </c>
      <c r="I1179">
        <f t="shared" si="254"/>
        <v>800.83333333333178</v>
      </c>
      <c r="J1179">
        <f t="shared" si="255"/>
        <v>346.68539999999996</v>
      </c>
      <c r="K1179">
        <f t="shared" si="256"/>
        <v>10.301433333333335</v>
      </c>
      <c r="L1179" s="17">
        <f t="shared" si="257"/>
        <v>1157.820166666665</v>
      </c>
      <c r="M1179" s="26">
        <f t="shared" si="258"/>
        <v>1157.820166666665</v>
      </c>
      <c r="N1179">
        <f t="shared" si="259"/>
        <v>3809710.7734027724</v>
      </c>
      <c r="O1179" s="18">
        <f t="shared" si="264"/>
        <v>643787039.69184279</v>
      </c>
      <c r="P1179" s="18">
        <f t="shared" si="260"/>
        <v>453536.45833333331</v>
      </c>
      <c r="Q1179" s="17">
        <f t="shared" si="265"/>
        <v>112492526.59722212</v>
      </c>
      <c r="R1179" s="17">
        <f t="shared" si="261"/>
        <v>96065.351492076967</v>
      </c>
    </row>
    <row r="1180" spans="1:18" x14ac:dyDescent="0.25">
      <c r="A1180" s="17">
        <f t="shared" si="252"/>
        <v>3375</v>
      </c>
      <c r="B1180" s="6" t="s">
        <v>39</v>
      </c>
      <c r="C1180" s="6">
        <v>1172</v>
      </c>
      <c r="D1180" s="6">
        <v>150</v>
      </c>
      <c r="E1180" s="12">
        <v>81</v>
      </c>
      <c r="F1180" s="17">
        <f t="shared" si="262"/>
        <v>0.38888888888888851</v>
      </c>
      <c r="G1180" s="17">
        <f t="shared" si="263"/>
        <v>1.3999999999999986</v>
      </c>
      <c r="H1180" s="17">
        <f t="shared" si="253"/>
        <v>22.5</v>
      </c>
      <c r="I1180">
        <f t="shared" si="254"/>
        <v>723.33333333333258</v>
      </c>
      <c r="J1180">
        <f t="shared" si="255"/>
        <v>346.68539999999996</v>
      </c>
      <c r="K1180">
        <f t="shared" si="256"/>
        <v>10.495800000000003</v>
      </c>
      <c r="L1180" s="17">
        <f t="shared" si="257"/>
        <v>1080.5145333333323</v>
      </c>
      <c r="M1180" s="26">
        <f t="shared" si="258"/>
        <v>1080.5145333333326</v>
      </c>
      <c r="N1180">
        <f t="shared" si="259"/>
        <v>3646736.5499999975</v>
      </c>
      <c r="O1180" s="18">
        <f t="shared" si="264"/>
        <v>647596750.4652456</v>
      </c>
      <c r="P1180" s="18">
        <f t="shared" si="260"/>
        <v>470812.5</v>
      </c>
      <c r="Q1180" s="17">
        <f t="shared" si="265"/>
        <v>112946063.05555545</v>
      </c>
      <c r="R1180" s="17">
        <f t="shared" si="261"/>
        <v>96370.360968903959</v>
      </c>
    </row>
    <row r="1181" spans="1:18" x14ac:dyDescent="0.25">
      <c r="A1181" s="17">
        <f t="shared" si="252"/>
        <v>3452.0277777777778</v>
      </c>
      <c r="B1181" s="6" t="s">
        <v>39</v>
      </c>
      <c r="C1181" s="6">
        <v>1173</v>
      </c>
      <c r="D1181" s="6">
        <v>151</v>
      </c>
      <c r="E1181" s="12">
        <v>82.3</v>
      </c>
      <c r="F1181" s="17">
        <f t="shared" si="262"/>
        <v>0.34722222222222221</v>
      </c>
      <c r="G1181" s="17">
        <f t="shared" si="263"/>
        <v>1.25</v>
      </c>
      <c r="H1181" s="17">
        <f t="shared" si="253"/>
        <v>22.861111111111111</v>
      </c>
      <c r="I1181">
        <f t="shared" si="254"/>
        <v>645.83333333333326</v>
      </c>
      <c r="J1181">
        <f t="shared" si="255"/>
        <v>346.68539999999996</v>
      </c>
      <c r="K1181">
        <f t="shared" si="256"/>
        <v>10.664251111111113</v>
      </c>
      <c r="L1181" s="17">
        <f t="shared" si="257"/>
        <v>1003.1829844444443</v>
      </c>
      <c r="M1181" s="26">
        <f t="shared" si="258"/>
        <v>1003.1829844444444</v>
      </c>
      <c r="N1181">
        <f t="shared" si="259"/>
        <v>3463015.5284962347</v>
      </c>
      <c r="O1181" s="18">
        <f t="shared" si="264"/>
        <v>651243487.01524556</v>
      </c>
      <c r="P1181" s="18">
        <f t="shared" si="260"/>
        <v>486046.27314814815</v>
      </c>
      <c r="Q1181" s="17">
        <f t="shared" si="265"/>
        <v>113416875.55555545</v>
      </c>
      <c r="R1181" s="17">
        <f t="shared" si="261"/>
        <v>96689.578478734402</v>
      </c>
    </row>
    <row r="1182" spans="1:18" x14ac:dyDescent="0.25">
      <c r="A1182" s="17">
        <f t="shared" si="252"/>
        <v>3525.5555555555552</v>
      </c>
      <c r="B1182" s="6" t="s">
        <v>39</v>
      </c>
      <c r="C1182" s="6">
        <v>1174</v>
      </c>
      <c r="D1182" s="6">
        <v>152</v>
      </c>
      <c r="E1182" s="12">
        <v>83.5</v>
      </c>
      <c r="F1182" s="17">
        <f t="shared" si="262"/>
        <v>0.31944444444444403</v>
      </c>
      <c r="G1182" s="17">
        <f t="shared" si="263"/>
        <v>1.1499999999999986</v>
      </c>
      <c r="H1182" s="17">
        <f t="shared" si="253"/>
        <v>23.194444444444443</v>
      </c>
      <c r="I1182">
        <f t="shared" si="254"/>
        <v>594.16666666666595</v>
      </c>
      <c r="J1182">
        <f t="shared" si="255"/>
        <v>346.68539999999996</v>
      </c>
      <c r="K1182">
        <f t="shared" si="256"/>
        <v>10.819744444444446</v>
      </c>
      <c r="L1182" s="17">
        <f t="shared" si="257"/>
        <v>951.6718111111104</v>
      </c>
      <c r="M1182" s="26">
        <f t="shared" si="258"/>
        <v>951.6718111111104</v>
      </c>
      <c r="N1182">
        <f t="shared" si="259"/>
        <v>3355171.8407283924</v>
      </c>
      <c r="O1182" s="18">
        <f t="shared" si="264"/>
        <v>654706502.54374182</v>
      </c>
      <c r="P1182" s="18">
        <f t="shared" si="260"/>
        <v>500323.49537037028</v>
      </c>
      <c r="Q1182" s="17">
        <f t="shared" si="265"/>
        <v>113902921.8287036</v>
      </c>
      <c r="R1182" s="17">
        <f t="shared" si="261"/>
        <v>97021.228133478362</v>
      </c>
    </row>
    <row r="1183" spans="1:18" x14ac:dyDescent="0.25">
      <c r="A1183" s="17">
        <f t="shared" si="252"/>
        <v>3595.4999999999995</v>
      </c>
      <c r="B1183" s="6" t="s">
        <v>39</v>
      </c>
      <c r="C1183" s="6">
        <v>1175</v>
      </c>
      <c r="D1183" s="6">
        <v>153</v>
      </c>
      <c r="E1183" s="12">
        <v>84.6</v>
      </c>
      <c r="F1183" s="17">
        <f t="shared" si="262"/>
        <v>0.27777777777777779</v>
      </c>
      <c r="G1183" s="17">
        <f t="shared" si="263"/>
        <v>1</v>
      </c>
      <c r="H1183" s="17">
        <f t="shared" si="253"/>
        <v>23.499999999999996</v>
      </c>
      <c r="I1183">
        <f t="shared" si="254"/>
        <v>516.66666666666674</v>
      </c>
      <c r="J1183">
        <f t="shared" si="255"/>
        <v>346.68539999999996</v>
      </c>
      <c r="K1183">
        <f t="shared" si="256"/>
        <v>10.962280000000002</v>
      </c>
      <c r="L1183" s="17">
        <f t="shared" si="257"/>
        <v>874.31434666666667</v>
      </c>
      <c r="M1183" s="26">
        <f t="shared" si="258"/>
        <v>874.31434666666678</v>
      </c>
      <c r="N1183">
        <f t="shared" si="259"/>
        <v>3143597.2334400001</v>
      </c>
      <c r="O1183" s="18">
        <f t="shared" si="264"/>
        <v>658061674.38447022</v>
      </c>
      <c r="P1183" s="18">
        <f t="shared" si="260"/>
        <v>513592.49999999988</v>
      </c>
      <c r="Q1183" s="17">
        <f t="shared" si="265"/>
        <v>114403245.32407397</v>
      </c>
      <c r="R1183" s="17">
        <f t="shared" si="261"/>
        <v>97364.464105594874</v>
      </c>
    </row>
    <row r="1184" spans="1:18" x14ac:dyDescent="0.25">
      <c r="A1184" s="17">
        <f t="shared" si="252"/>
        <v>3657.5</v>
      </c>
      <c r="B1184" s="6" t="s">
        <v>39</v>
      </c>
      <c r="C1184" s="6">
        <v>1176</v>
      </c>
      <c r="D1184" s="6">
        <v>154</v>
      </c>
      <c r="E1184" s="12">
        <v>85.5</v>
      </c>
      <c r="F1184" s="17">
        <f t="shared" si="262"/>
        <v>0.23611111111111149</v>
      </c>
      <c r="G1184" s="17">
        <f t="shared" si="263"/>
        <v>0.85000000000000142</v>
      </c>
      <c r="H1184" s="17">
        <f t="shared" si="253"/>
        <v>23.75</v>
      </c>
      <c r="I1184">
        <f t="shared" si="254"/>
        <v>439.16666666666737</v>
      </c>
      <c r="J1184">
        <f t="shared" si="255"/>
        <v>346.68539999999996</v>
      </c>
      <c r="K1184">
        <f t="shared" si="256"/>
        <v>11.078900000000003</v>
      </c>
      <c r="L1184" s="17">
        <f t="shared" si="257"/>
        <v>796.93096666666725</v>
      </c>
      <c r="M1184" s="26">
        <f t="shared" si="258"/>
        <v>796.93096666666725</v>
      </c>
      <c r="N1184">
        <f t="shared" si="259"/>
        <v>2914775.0105833355</v>
      </c>
      <c r="O1184" s="18">
        <f t="shared" si="264"/>
        <v>661205271.61791027</v>
      </c>
      <c r="P1184" s="18">
        <f t="shared" si="260"/>
        <v>524578.125</v>
      </c>
      <c r="Q1184" s="17">
        <f t="shared" si="265"/>
        <v>114916837.82407397</v>
      </c>
      <c r="R1184" s="17">
        <f t="shared" si="261"/>
        <v>97718.399510266987</v>
      </c>
    </row>
    <row r="1185" spans="1:18" x14ac:dyDescent="0.25">
      <c r="A1185" s="17">
        <f t="shared" si="252"/>
        <v>3715.6944444444443</v>
      </c>
      <c r="B1185" s="6" t="s">
        <v>39</v>
      </c>
      <c r="C1185" s="6">
        <v>1177</v>
      </c>
      <c r="D1185" s="6">
        <v>155</v>
      </c>
      <c r="E1185" s="12">
        <v>86.3</v>
      </c>
      <c r="F1185" s="17">
        <f t="shared" si="262"/>
        <v>0.22222222222222143</v>
      </c>
      <c r="G1185" s="17">
        <f t="shared" si="263"/>
        <v>0.79999999999999716</v>
      </c>
      <c r="H1185" s="17">
        <f t="shared" si="253"/>
        <v>23.972222222222221</v>
      </c>
      <c r="I1185">
        <f t="shared" si="254"/>
        <v>413.33333333333189</v>
      </c>
      <c r="J1185">
        <f t="shared" si="255"/>
        <v>346.68539999999996</v>
      </c>
      <c r="K1185">
        <f t="shared" si="256"/>
        <v>11.182562222222225</v>
      </c>
      <c r="L1185" s="17">
        <f t="shared" si="257"/>
        <v>771.20129555555411</v>
      </c>
      <c r="M1185" s="26">
        <f t="shared" si="258"/>
        <v>771.201295555554</v>
      </c>
      <c r="N1185">
        <f t="shared" si="259"/>
        <v>2865548.36944413</v>
      </c>
      <c r="O1185" s="18">
        <f t="shared" si="264"/>
        <v>664120046.62849355</v>
      </c>
      <c r="P1185" s="18">
        <f t="shared" si="260"/>
        <v>534440.71759259247</v>
      </c>
      <c r="Q1185" s="17">
        <f t="shared" si="265"/>
        <v>115441415.94907397</v>
      </c>
      <c r="R1185" s="17">
        <f t="shared" si="261"/>
        <v>98081.06707652843</v>
      </c>
    </row>
    <row r="1186" spans="1:18" x14ac:dyDescent="0.25">
      <c r="A1186" s="17">
        <f t="shared" si="252"/>
        <v>3774.333333333333</v>
      </c>
      <c r="B1186" s="6" t="s">
        <v>39</v>
      </c>
      <c r="C1186" s="6">
        <v>1178</v>
      </c>
      <c r="D1186" s="6">
        <v>156</v>
      </c>
      <c r="E1186" s="12">
        <v>87.1</v>
      </c>
      <c r="F1186" s="17">
        <f t="shared" si="262"/>
        <v>0.24999999999999961</v>
      </c>
      <c r="G1186" s="17">
        <f t="shared" si="263"/>
        <v>0.89999999999999858</v>
      </c>
      <c r="H1186" s="17">
        <f t="shared" si="253"/>
        <v>24.194444444444443</v>
      </c>
      <c r="I1186">
        <f t="shared" si="254"/>
        <v>464.99999999999926</v>
      </c>
      <c r="J1186">
        <f t="shared" si="255"/>
        <v>346.68539999999996</v>
      </c>
      <c r="K1186">
        <f t="shared" si="256"/>
        <v>11.286224444444446</v>
      </c>
      <c r="L1186" s="17">
        <f t="shared" si="257"/>
        <v>822.97162444444359</v>
      </c>
      <c r="M1186" s="26">
        <f t="shared" si="258"/>
        <v>822.97162444444371</v>
      </c>
      <c r="N1186">
        <f t="shared" si="259"/>
        <v>3106169.2345281453</v>
      </c>
      <c r="O1186" s="18">
        <f t="shared" si="264"/>
        <v>666985594.99793768</v>
      </c>
      <c r="P1186" s="18">
        <f t="shared" si="260"/>
        <v>544395.16203703696</v>
      </c>
      <c r="Q1186" s="17">
        <f t="shared" si="265"/>
        <v>115975856.66666657</v>
      </c>
      <c r="R1186" s="17">
        <f t="shared" si="261"/>
        <v>98451.491228070096</v>
      </c>
    </row>
    <row r="1187" spans="1:18" x14ac:dyDescent="0.25">
      <c r="A1187" s="17">
        <f t="shared" si="252"/>
        <v>3842.1388888888887</v>
      </c>
      <c r="B1187" s="6" t="s">
        <v>39</v>
      </c>
      <c r="C1187" s="6">
        <v>1179</v>
      </c>
      <c r="D1187" s="6">
        <v>157</v>
      </c>
      <c r="E1187" s="12">
        <v>88.1</v>
      </c>
      <c r="F1187" s="17">
        <f t="shared" si="262"/>
        <v>0.27777777777777779</v>
      </c>
      <c r="G1187" s="17">
        <f t="shared" si="263"/>
        <v>1</v>
      </c>
      <c r="H1187" s="17">
        <f t="shared" si="253"/>
        <v>24.472222222222221</v>
      </c>
      <c r="I1187">
        <f t="shared" si="254"/>
        <v>516.66666666666674</v>
      </c>
      <c r="J1187">
        <f t="shared" si="255"/>
        <v>346.68539999999996</v>
      </c>
      <c r="K1187">
        <f t="shared" si="256"/>
        <v>11.415802222222224</v>
      </c>
      <c r="L1187" s="17">
        <f t="shared" si="257"/>
        <v>874.76786888888887</v>
      </c>
      <c r="M1187" s="26">
        <f t="shared" si="258"/>
        <v>874.76786888888887</v>
      </c>
      <c r="N1187">
        <f t="shared" si="259"/>
        <v>3360979.6478084563</v>
      </c>
      <c r="O1187" s="18">
        <f t="shared" si="264"/>
        <v>670091764.23246586</v>
      </c>
      <c r="P1187" s="18">
        <f t="shared" si="260"/>
        <v>556967.38425925921</v>
      </c>
      <c r="Q1187" s="17">
        <f t="shared" si="265"/>
        <v>116520251.8287036</v>
      </c>
      <c r="R1187" s="17">
        <f t="shared" si="261"/>
        <v>98829.730134608646</v>
      </c>
    </row>
    <row r="1188" spans="1:18" x14ac:dyDescent="0.25">
      <c r="A1188" s="17">
        <f t="shared" si="252"/>
        <v>3910.4999999999995</v>
      </c>
      <c r="B1188" s="6" t="s">
        <v>39</v>
      </c>
      <c r="C1188" s="6">
        <v>1180</v>
      </c>
      <c r="D1188" s="6">
        <v>158</v>
      </c>
      <c r="E1188" s="12">
        <v>89.1</v>
      </c>
      <c r="F1188" s="17">
        <f t="shared" si="262"/>
        <v>0.27777777777777779</v>
      </c>
      <c r="G1188" s="17">
        <f t="shared" si="263"/>
        <v>1</v>
      </c>
      <c r="H1188" s="17">
        <f t="shared" si="253"/>
        <v>24.749999999999996</v>
      </c>
      <c r="I1188">
        <f t="shared" si="254"/>
        <v>516.66666666666674</v>
      </c>
      <c r="J1188">
        <f t="shared" si="255"/>
        <v>346.68539999999996</v>
      </c>
      <c r="K1188">
        <f t="shared" si="256"/>
        <v>11.545380000000002</v>
      </c>
      <c r="L1188" s="17">
        <f t="shared" si="257"/>
        <v>874.89744666666672</v>
      </c>
      <c r="M1188" s="26">
        <f t="shared" si="258"/>
        <v>874.89744666666672</v>
      </c>
      <c r="N1188">
        <f t="shared" si="259"/>
        <v>3421286.4651899999</v>
      </c>
      <c r="O1188" s="18">
        <f t="shared" si="264"/>
        <v>673452743.8802743</v>
      </c>
      <c r="P1188" s="18">
        <f t="shared" si="260"/>
        <v>569683.12499999977</v>
      </c>
      <c r="Q1188" s="17">
        <f t="shared" si="265"/>
        <v>117077219.21296285</v>
      </c>
      <c r="R1188" s="17">
        <f t="shared" si="261"/>
        <v>99217.982383866824</v>
      </c>
    </row>
    <row r="1189" spans="1:18" x14ac:dyDescent="0.25">
      <c r="A1189" s="17">
        <f t="shared" si="252"/>
        <v>3979.4166666666661</v>
      </c>
      <c r="B1189" s="6" t="s">
        <v>39</v>
      </c>
      <c r="C1189" s="6">
        <v>1181</v>
      </c>
      <c r="D1189" s="6">
        <v>159</v>
      </c>
      <c r="E1189" s="12">
        <v>90.1</v>
      </c>
      <c r="F1189" s="17">
        <f t="shared" si="262"/>
        <v>0.26388888888888967</v>
      </c>
      <c r="G1189" s="17">
        <f t="shared" si="263"/>
        <v>0.95000000000000284</v>
      </c>
      <c r="H1189" s="17">
        <f t="shared" si="253"/>
        <v>25.027777777777775</v>
      </c>
      <c r="I1189">
        <f t="shared" si="254"/>
        <v>490.83333333333479</v>
      </c>
      <c r="J1189">
        <f t="shared" si="255"/>
        <v>346.68539999999996</v>
      </c>
      <c r="K1189">
        <f t="shared" si="256"/>
        <v>11.674957777777779</v>
      </c>
      <c r="L1189" s="17">
        <f t="shared" si="257"/>
        <v>849.19369111111246</v>
      </c>
      <c r="M1189" s="26">
        <f t="shared" si="258"/>
        <v>849.19369111111246</v>
      </c>
      <c r="N1189">
        <f t="shared" si="259"/>
        <v>3379295.5276357457</v>
      </c>
      <c r="O1189" s="18">
        <f t="shared" si="264"/>
        <v>676874030.34546435</v>
      </c>
      <c r="P1189" s="18">
        <f t="shared" si="260"/>
        <v>582542.3842592591</v>
      </c>
      <c r="Q1189" s="17">
        <f t="shared" si="265"/>
        <v>117646902.33796285</v>
      </c>
      <c r="R1189" s="17">
        <f t="shared" si="261"/>
        <v>99616.344062627308</v>
      </c>
    </row>
    <row r="1190" spans="1:18" x14ac:dyDescent="0.25">
      <c r="A1190" s="17">
        <f t="shared" si="252"/>
        <v>4044.4444444444443</v>
      </c>
      <c r="B1190" s="6" t="s">
        <v>39</v>
      </c>
      <c r="C1190" s="6">
        <v>1182</v>
      </c>
      <c r="D1190" s="6">
        <v>160</v>
      </c>
      <c r="E1190" s="12">
        <v>91</v>
      </c>
      <c r="F1190" s="17">
        <f t="shared" si="262"/>
        <v>0.2222222222222234</v>
      </c>
      <c r="G1190" s="17">
        <f t="shared" si="263"/>
        <v>0.80000000000000426</v>
      </c>
      <c r="H1190" s="17">
        <f t="shared" si="253"/>
        <v>25.277777777777779</v>
      </c>
      <c r="I1190">
        <f t="shared" si="254"/>
        <v>413.33333333333553</v>
      </c>
      <c r="J1190">
        <f t="shared" si="255"/>
        <v>346.68539999999996</v>
      </c>
      <c r="K1190">
        <f t="shared" si="256"/>
        <v>11.791577777777782</v>
      </c>
      <c r="L1190" s="17">
        <f t="shared" si="257"/>
        <v>771.81031111111326</v>
      </c>
      <c r="M1190" s="26">
        <f t="shared" si="258"/>
        <v>771.81031111111326</v>
      </c>
      <c r="N1190">
        <f t="shared" si="259"/>
        <v>3121543.9249382801</v>
      </c>
      <c r="O1190" s="18">
        <f t="shared" si="264"/>
        <v>680253325.87310004</v>
      </c>
      <c r="P1190" s="18">
        <f t="shared" si="260"/>
        <v>594238.42592592596</v>
      </c>
      <c r="Q1190" s="17">
        <f t="shared" si="265"/>
        <v>118229444.7222221</v>
      </c>
      <c r="R1190" s="17">
        <f t="shared" si="261"/>
        <v>100024.91093250601</v>
      </c>
    </row>
    <row r="1191" spans="1:18" x14ac:dyDescent="0.25">
      <c r="A1191" s="17">
        <f t="shared" si="252"/>
        <v>4101.0277777777774</v>
      </c>
      <c r="B1191" s="6" t="s">
        <v>39</v>
      </c>
      <c r="C1191" s="6">
        <v>1183</v>
      </c>
      <c r="D1191" s="6">
        <v>161</v>
      </c>
      <c r="E1191" s="12">
        <v>91.7</v>
      </c>
      <c r="F1191" s="17">
        <f t="shared" si="262"/>
        <v>0.18055555555555516</v>
      </c>
      <c r="G1191" s="17">
        <f t="shared" si="263"/>
        <v>0.64999999999999858</v>
      </c>
      <c r="H1191" s="17">
        <f t="shared" si="253"/>
        <v>25.472222222222221</v>
      </c>
      <c r="I1191">
        <f t="shared" si="254"/>
        <v>335.83333333333263</v>
      </c>
      <c r="J1191">
        <f t="shared" si="255"/>
        <v>346.68539999999996</v>
      </c>
      <c r="K1191">
        <f t="shared" si="256"/>
        <v>11.882282222222225</v>
      </c>
      <c r="L1191" s="17">
        <f t="shared" si="257"/>
        <v>694.40101555555486</v>
      </c>
      <c r="M1191" s="26">
        <f t="shared" si="258"/>
        <v>694.40101555555475</v>
      </c>
      <c r="N1191">
        <f t="shared" si="259"/>
        <v>2847757.8537104283</v>
      </c>
      <c r="O1191" s="18">
        <f t="shared" si="264"/>
        <v>683374869.79803836</v>
      </c>
      <c r="P1191" s="18">
        <f t="shared" si="260"/>
        <v>603415.71759259258</v>
      </c>
      <c r="Q1191" s="17">
        <f t="shared" si="265"/>
        <v>118823683.14814803</v>
      </c>
      <c r="R1191" s="17">
        <f t="shared" si="261"/>
        <v>100442.67383613528</v>
      </c>
    </row>
    <row r="1192" spans="1:18" x14ac:dyDescent="0.25">
      <c r="A1192" s="17">
        <f t="shared" si="252"/>
        <v>4153.4999999999991</v>
      </c>
      <c r="B1192" s="6" t="s">
        <v>39</v>
      </c>
      <c r="C1192" s="6">
        <v>1184</v>
      </c>
      <c r="D1192" s="6">
        <v>162</v>
      </c>
      <c r="E1192" s="12">
        <v>92.3</v>
      </c>
      <c r="F1192" s="17">
        <f t="shared" si="262"/>
        <v>0.15277777777777699</v>
      </c>
      <c r="G1192" s="17">
        <f t="shared" si="263"/>
        <v>0.54999999999999716</v>
      </c>
      <c r="H1192" s="17">
        <f t="shared" si="253"/>
        <v>25.638888888888886</v>
      </c>
      <c r="I1192">
        <f t="shared" si="254"/>
        <v>284.16666666666521</v>
      </c>
      <c r="J1192">
        <f t="shared" si="255"/>
        <v>346.68539999999996</v>
      </c>
      <c r="K1192">
        <f t="shared" si="256"/>
        <v>11.960028888888891</v>
      </c>
      <c r="L1192" s="17">
        <f t="shared" si="257"/>
        <v>642.81209555555415</v>
      </c>
      <c r="M1192" s="26">
        <f t="shared" si="258"/>
        <v>642.81209555555404</v>
      </c>
      <c r="N1192">
        <f t="shared" si="259"/>
        <v>2669920.038889993</v>
      </c>
      <c r="O1192" s="18">
        <f t="shared" si="264"/>
        <v>686222627.65174878</v>
      </c>
      <c r="P1192" s="18">
        <f t="shared" si="260"/>
        <v>611337.93981481472</v>
      </c>
      <c r="Q1192" s="17">
        <f t="shared" si="265"/>
        <v>119427098.86574063</v>
      </c>
      <c r="R1192" s="17">
        <f t="shared" si="261"/>
        <v>100867.48215011877</v>
      </c>
    </row>
    <row r="1193" spans="1:18" x14ac:dyDescent="0.25">
      <c r="A1193" s="17">
        <f t="shared" si="252"/>
        <v>4201.7777777777774</v>
      </c>
      <c r="B1193" s="6" t="s">
        <v>39</v>
      </c>
      <c r="C1193" s="6">
        <v>1185</v>
      </c>
      <c r="D1193" s="6">
        <v>163</v>
      </c>
      <c r="E1193" s="12">
        <v>92.8</v>
      </c>
      <c r="F1193" s="17">
        <f t="shared" si="262"/>
        <v>0.11111111111111072</v>
      </c>
      <c r="G1193" s="17">
        <f t="shared" si="263"/>
        <v>0.39999999999999858</v>
      </c>
      <c r="H1193" s="17">
        <f t="shared" si="253"/>
        <v>25.777777777777775</v>
      </c>
      <c r="I1193">
        <f t="shared" si="254"/>
        <v>206.66666666666595</v>
      </c>
      <c r="J1193">
        <f t="shared" si="255"/>
        <v>346.68539999999996</v>
      </c>
      <c r="K1193">
        <f t="shared" si="256"/>
        <v>12.024817777777779</v>
      </c>
      <c r="L1193" s="17">
        <f t="shared" si="257"/>
        <v>565.3768844444437</v>
      </c>
      <c r="M1193" s="26">
        <f t="shared" si="258"/>
        <v>565.3768844444437</v>
      </c>
      <c r="N1193">
        <f t="shared" si="259"/>
        <v>2375588.0291278977</v>
      </c>
      <c r="O1193" s="18">
        <f t="shared" si="264"/>
        <v>688892547.69063878</v>
      </c>
      <c r="P1193" s="18">
        <f t="shared" si="260"/>
        <v>617979.2592592591</v>
      </c>
      <c r="Q1193" s="17">
        <f t="shared" si="265"/>
        <v>120038436.80555545</v>
      </c>
      <c r="R1193" s="17">
        <f t="shared" si="261"/>
        <v>101298.25890764174</v>
      </c>
    </row>
    <row r="1194" spans="1:18" x14ac:dyDescent="0.25">
      <c r="A1194" s="17">
        <f t="shared" si="252"/>
        <v>4241.2222222222217</v>
      </c>
      <c r="B1194" s="6" t="s">
        <v>39</v>
      </c>
      <c r="C1194" s="6">
        <v>1186</v>
      </c>
      <c r="D1194" s="6">
        <v>164</v>
      </c>
      <c r="E1194" s="12">
        <v>93.1</v>
      </c>
      <c r="F1194" s="17">
        <f t="shared" si="262"/>
        <v>4.1666666666666269E-2</v>
      </c>
      <c r="G1194" s="17">
        <f t="shared" si="263"/>
        <v>0.14999999999999858</v>
      </c>
      <c r="H1194" s="17">
        <f t="shared" si="253"/>
        <v>25.861111111111107</v>
      </c>
      <c r="I1194">
        <f t="shared" si="254"/>
        <v>77.499999999999261</v>
      </c>
      <c r="J1194">
        <f t="shared" si="255"/>
        <v>346.68539999999996</v>
      </c>
      <c r="K1194">
        <f t="shared" si="256"/>
        <v>12.063691111111112</v>
      </c>
      <c r="L1194" s="17">
        <f t="shared" si="257"/>
        <v>436.24909111111032</v>
      </c>
      <c r="M1194" s="26">
        <f t="shared" si="258"/>
        <v>436.24909111111032</v>
      </c>
      <c r="N1194">
        <f t="shared" si="259"/>
        <v>1850229.3396446877</v>
      </c>
      <c r="O1194" s="18">
        <f t="shared" si="264"/>
        <v>691268135.71976674</v>
      </c>
      <c r="P1194" s="18">
        <f t="shared" si="260"/>
        <v>621981.27314814797</v>
      </c>
      <c r="Q1194" s="17">
        <f t="shared" si="265"/>
        <v>120656416.0648147</v>
      </c>
      <c r="R1194" s="17">
        <f t="shared" si="261"/>
        <v>101733.90899225522</v>
      </c>
    </row>
    <row r="1195" spans="1:18" x14ac:dyDescent="0.25">
      <c r="A1195" s="17">
        <f t="shared" si="252"/>
        <v>4267.083333333333</v>
      </c>
      <c r="B1195" s="6" t="s">
        <v>39</v>
      </c>
      <c r="C1195" s="6">
        <v>1187</v>
      </c>
      <c r="D1195" s="6">
        <v>165</v>
      </c>
      <c r="E1195" s="12">
        <v>93.1</v>
      </c>
      <c r="F1195" s="17">
        <f t="shared" si="262"/>
        <v>0</v>
      </c>
      <c r="G1195" s="17">
        <f t="shared" si="263"/>
        <v>0</v>
      </c>
      <c r="H1195" s="17">
        <f t="shared" si="253"/>
        <v>25.861111111111107</v>
      </c>
      <c r="I1195">
        <f t="shared" si="254"/>
        <v>0</v>
      </c>
      <c r="J1195">
        <f t="shared" si="255"/>
        <v>346.68539999999996</v>
      </c>
      <c r="K1195">
        <f t="shared" si="256"/>
        <v>12.063691111111112</v>
      </c>
      <c r="L1195" s="17">
        <f t="shared" si="257"/>
        <v>358.74909111111106</v>
      </c>
      <c r="M1195" s="26">
        <f t="shared" si="258"/>
        <v>358.74909111111106</v>
      </c>
      <c r="N1195">
        <f t="shared" si="259"/>
        <v>1530812.2675287034</v>
      </c>
      <c r="O1195" s="18">
        <f t="shared" si="264"/>
        <v>693118365.05941141</v>
      </c>
      <c r="P1195" s="18">
        <f t="shared" si="260"/>
        <v>621981.27314814797</v>
      </c>
      <c r="Q1195" s="17">
        <f t="shared" si="265"/>
        <v>121278397.33796285</v>
      </c>
      <c r="R1195" s="17">
        <f t="shared" si="261"/>
        <v>102172.19657789625</v>
      </c>
    </row>
    <row r="1196" spans="1:18" x14ac:dyDescent="0.25">
      <c r="A1196" s="17">
        <f t="shared" si="252"/>
        <v>4292.9444444444434</v>
      </c>
      <c r="B1196" s="6" t="s">
        <v>39</v>
      </c>
      <c r="C1196" s="6">
        <v>1188</v>
      </c>
      <c r="D1196" s="6">
        <v>166</v>
      </c>
      <c r="E1196" s="12">
        <v>93.1</v>
      </c>
      <c r="F1196" s="17">
        <f t="shared" si="262"/>
        <v>0</v>
      </c>
      <c r="G1196" s="17">
        <f t="shared" si="263"/>
        <v>0</v>
      </c>
      <c r="H1196" s="17">
        <f t="shared" si="253"/>
        <v>25.861111111111107</v>
      </c>
      <c r="I1196">
        <f t="shared" si="254"/>
        <v>0</v>
      </c>
      <c r="J1196">
        <f t="shared" si="255"/>
        <v>346.68539999999996</v>
      </c>
      <c r="K1196">
        <f t="shared" si="256"/>
        <v>12.063691111111112</v>
      </c>
      <c r="L1196" s="17">
        <f t="shared" si="257"/>
        <v>358.74909111111106</v>
      </c>
      <c r="M1196" s="26">
        <f t="shared" si="258"/>
        <v>358.74909111111106</v>
      </c>
      <c r="N1196">
        <f t="shared" si="259"/>
        <v>1540089.9176349377</v>
      </c>
      <c r="O1196" s="18">
        <f t="shared" si="264"/>
        <v>694649177.32694006</v>
      </c>
      <c r="P1196" s="18">
        <f t="shared" si="260"/>
        <v>621981.27314814797</v>
      </c>
      <c r="Q1196" s="17">
        <f t="shared" si="265"/>
        <v>121900378.611111</v>
      </c>
      <c r="R1196" s="17">
        <f t="shared" si="261"/>
        <v>102609.74630564899</v>
      </c>
    </row>
    <row r="1197" spans="1:18" x14ac:dyDescent="0.25">
      <c r="A1197" s="17">
        <f t="shared" si="252"/>
        <v>4318.8055555555547</v>
      </c>
      <c r="B1197" s="6" t="s">
        <v>39</v>
      </c>
      <c r="C1197" s="6">
        <v>1189</v>
      </c>
      <c r="D1197" s="6">
        <v>167</v>
      </c>
      <c r="E1197" s="12">
        <v>93.1</v>
      </c>
      <c r="F1197" s="17">
        <f t="shared" si="262"/>
        <v>0</v>
      </c>
      <c r="G1197" s="17">
        <f t="shared" si="263"/>
        <v>0</v>
      </c>
      <c r="H1197" s="17">
        <f t="shared" si="253"/>
        <v>25.861111111111107</v>
      </c>
      <c r="I1197">
        <f t="shared" si="254"/>
        <v>0</v>
      </c>
      <c r="J1197">
        <f t="shared" si="255"/>
        <v>346.68539999999996</v>
      </c>
      <c r="K1197">
        <f t="shared" si="256"/>
        <v>12.063691111111112</v>
      </c>
      <c r="L1197" s="17">
        <f t="shared" si="257"/>
        <v>358.74909111111106</v>
      </c>
      <c r="M1197" s="26">
        <f t="shared" si="258"/>
        <v>358.74909111111106</v>
      </c>
      <c r="N1197">
        <f t="shared" si="259"/>
        <v>1549367.5677411724</v>
      </c>
      <c r="O1197" s="18">
        <f t="shared" si="264"/>
        <v>696189267.24457502</v>
      </c>
      <c r="P1197" s="18">
        <f t="shared" si="260"/>
        <v>621981.27314814797</v>
      </c>
      <c r="Q1197" s="17">
        <f t="shared" si="265"/>
        <v>122522359.88425915</v>
      </c>
      <c r="R1197" s="17">
        <f t="shared" si="261"/>
        <v>103046.56003722384</v>
      </c>
    </row>
    <row r="1198" spans="1:18" x14ac:dyDescent="0.25">
      <c r="A1198" s="17">
        <f t="shared" si="252"/>
        <v>4344.6666666666661</v>
      </c>
      <c r="B1198" s="6" t="s">
        <v>39</v>
      </c>
      <c r="C1198" s="6">
        <v>1190</v>
      </c>
      <c r="D1198" s="6">
        <v>168</v>
      </c>
      <c r="E1198" s="12">
        <v>93.1</v>
      </c>
      <c r="F1198" s="17">
        <f t="shared" si="262"/>
        <v>0</v>
      </c>
      <c r="G1198" s="17">
        <f t="shared" si="263"/>
        <v>0</v>
      </c>
      <c r="H1198" s="17">
        <f t="shared" si="253"/>
        <v>25.861111111111107</v>
      </c>
      <c r="I1198">
        <f t="shared" si="254"/>
        <v>0</v>
      </c>
      <c r="J1198">
        <f t="shared" si="255"/>
        <v>346.68539999999996</v>
      </c>
      <c r="K1198">
        <f t="shared" si="256"/>
        <v>12.063691111111112</v>
      </c>
      <c r="L1198" s="17">
        <f t="shared" si="257"/>
        <v>358.74909111111106</v>
      </c>
      <c r="M1198" s="26">
        <f t="shared" si="258"/>
        <v>358.74909111111106</v>
      </c>
      <c r="N1198">
        <f t="shared" si="259"/>
        <v>1558645.2178474069</v>
      </c>
      <c r="O1198" s="18">
        <f t="shared" si="264"/>
        <v>697738634.81231618</v>
      </c>
      <c r="P1198" s="18">
        <f t="shared" si="260"/>
        <v>621981.27314814797</v>
      </c>
      <c r="Q1198" s="17">
        <f t="shared" si="265"/>
        <v>123144341.1574073</v>
      </c>
      <c r="R1198" s="17">
        <f t="shared" si="261"/>
        <v>103482.63962807336</v>
      </c>
    </row>
    <row r="1199" spans="1:18" x14ac:dyDescent="0.25">
      <c r="A1199" s="17">
        <f t="shared" si="252"/>
        <v>4370.5277777777774</v>
      </c>
      <c r="B1199" s="6" t="s">
        <v>39</v>
      </c>
      <c r="C1199" s="6">
        <v>1191</v>
      </c>
      <c r="D1199" s="6">
        <v>169</v>
      </c>
      <c r="E1199" s="12">
        <v>93.1</v>
      </c>
      <c r="F1199" s="17">
        <f t="shared" si="262"/>
        <v>0</v>
      </c>
      <c r="G1199" s="17">
        <f t="shared" si="263"/>
        <v>0</v>
      </c>
      <c r="H1199" s="17">
        <f t="shared" si="253"/>
        <v>25.861111111111107</v>
      </c>
      <c r="I1199">
        <f t="shared" si="254"/>
        <v>0</v>
      </c>
      <c r="J1199">
        <f t="shared" si="255"/>
        <v>346.68539999999996</v>
      </c>
      <c r="K1199">
        <f t="shared" si="256"/>
        <v>12.063691111111112</v>
      </c>
      <c r="L1199" s="17">
        <f t="shared" si="257"/>
        <v>358.74909111111106</v>
      </c>
      <c r="M1199" s="26">
        <f t="shared" si="258"/>
        <v>358.74909111111106</v>
      </c>
      <c r="N1199">
        <f t="shared" si="259"/>
        <v>1567922.8679536416</v>
      </c>
      <c r="O1199" s="18">
        <f t="shared" si="264"/>
        <v>699297280.03016353</v>
      </c>
      <c r="P1199" s="18">
        <f t="shared" si="260"/>
        <v>621981.27314814797</v>
      </c>
      <c r="Q1199" s="17">
        <f t="shared" si="265"/>
        <v>123766322.43055545</v>
      </c>
      <c r="R1199" s="17">
        <f t="shared" si="261"/>
        <v>103917.98692741852</v>
      </c>
    </row>
    <row r="1200" spans="1:18" x14ac:dyDescent="0.25">
      <c r="A1200" s="17">
        <f t="shared" si="252"/>
        <v>4396.3888888888878</v>
      </c>
      <c r="B1200" s="6" t="s">
        <v>39</v>
      </c>
      <c r="C1200" s="6">
        <v>1192</v>
      </c>
      <c r="D1200" s="6">
        <v>170</v>
      </c>
      <c r="E1200" s="12">
        <v>93.1</v>
      </c>
      <c r="F1200" s="17">
        <f t="shared" si="262"/>
        <v>0</v>
      </c>
      <c r="G1200" s="17">
        <f t="shared" si="263"/>
        <v>0</v>
      </c>
      <c r="H1200" s="17">
        <f t="shared" si="253"/>
        <v>25.861111111111107</v>
      </c>
      <c r="I1200">
        <f t="shared" si="254"/>
        <v>0</v>
      </c>
      <c r="J1200">
        <f t="shared" si="255"/>
        <v>346.68539999999996</v>
      </c>
      <c r="K1200">
        <f t="shared" si="256"/>
        <v>12.063691111111112</v>
      </c>
      <c r="L1200" s="17">
        <f t="shared" si="257"/>
        <v>358.74909111111106</v>
      </c>
      <c r="M1200" s="26">
        <f t="shared" si="258"/>
        <v>358.74909111111106</v>
      </c>
      <c r="N1200">
        <f t="shared" si="259"/>
        <v>1577200.5180598758</v>
      </c>
      <c r="O1200" s="18">
        <f t="shared" si="264"/>
        <v>700865202.89811718</v>
      </c>
      <c r="P1200" s="18">
        <f t="shared" si="260"/>
        <v>621981.27314814797</v>
      </c>
      <c r="Q1200" s="17">
        <f t="shared" si="265"/>
        <v>124388303.7037036</v>
      </c>
      <c r="R1200" s="17">
        <f t="shared" si="261"/>
        <v>104352.60377827483</v>
      </c>
    </row>
    <row r="1201" spans="1:18" x14ac:dyDescent="0.25">
      <c r="A1201" s="17">
        <f t="shared" si="252"/>
        <v>4422.2499999999991</v>
      </c>
      <c r="B1201" s="6" t="s">
        <v>39</v>
      </c>
      <c r="C1201" s="6">
        <v>1193</v>
      </c>
      <c r="D1201" s="6">
        <v>171</v>
      </c>
      <c r="E1201" s="12">
        <v>93.1</v>
      </c>
      <c r="F1201" s="17">
        <f t="shared" si="262"/>
        <v>0</v>
      </c>
      <c r="G1201" s="17">
        <f t="shared" si="263"/>
        <v>0</v>
      </c>
      <c r="H1201" s="17">
        <f t="shared" si="253"/>
        <v>25.861111111111107</v>
      </c>
      <c r="I1201">
        <f t="shared" si="254"/>
        <v>0</v>
      </c>
      <c r="J1201">
        <f t="shared" si="255"/>
        <v>346.68539999999996</v>
      </c>
      <c r="K1201">
        <f t="shared" si="256"/>
        <v>12.063691111111112</v>
      </c>
      <c r="L1201" s="17">
        <f t="shared" si="257"/>
        <v>358.74909111111106</v>
      </c>
      <c r="M1201" s="26">
        <f t="shared" si="258"/>
        <v>358.74909111111106</v>
      </c>
      <c r="N1201">
        <f t="shared" si="259"/>
        <v>1586478.1681661105</v>
      </c>
      <c r="O1201" s="18">
        <f t="shared" si="264"/>
        <v>702442403.41617703</v>
      </c>
      <c r="P1201" s="18">
        <f t="shared" si="260"/>
        <v>621981.27314814797</v>
      </c>
      <c r="Q1201" s="17">
        <f t="shared" si="265"/>
        <v>125010284.97685175</v>
      </c>
      <c r="R1201" s="17">
        <f t="shared" si="261"/>
        <v>104786.49201747841</v>
      </c>
    </row>
    <row r="1202" spans="1:18" x14ac:dyDescent="0.25">
      <c r="A1202" s="17">
        <f t="shared" si="252"/>
        <v>4448.1111111111104</v>
      </c>
      <c r="B1202" s="6" t="s">
        <v>39</v>
      </c>
      <c r="C1202" s="6">
        <v>1194</v>
      </c>
      <c r="D1202" s="6">
        <v>172</v>
      </c>
      <c r="E1202" s="12">
        <v>93.1</v>
      </c>
      <c r="F1202" s="17">
        <f t="shared" si="262"/>
        <v>0</v>
      </c>
      <c r="G1202" s="17">
        <f t="shared" si="263"/>
        <v>0</v>
      </c>
      <c r="H1202" s="17">
        <f t="shared" si="253"/>
        <v>25.861111111111107</v>
      </c>
      <c r="I1202">
        <f t="shared" si="254"/>
        <v>0</v>
      </c>
      <c r="J1202">
        <f t="shared" si="255"/>
        <v>346.68539999999996</v>
      </c>
      <c r="K1202">
        <f t="shared" si="256"/>
        <v>12.063691111111112</v>
      </c>
      <c r="L1202" s="17">
        <f t="shared" si="257"/>
        <v>358.74909111111106</v>
      </c>
      <c r="M1202" s="26">
        <f t="shared" si="258"/>
        <v>358.74909111111106</v>
      </c>
      <c r="N1202">
        <f t="shared" si="259"/>
        <v>1595755.8182723452</v>
      </c>
      <c r="O1202" s="18">
        <f t="shared" si="264"/>
        <v>704028881.58434319</v>
      </c>
      <c r="P1202" s="18">
        <f t="shared" si="260"/>
        <v>621981.27314814797</v>
      </c>
      <c r="Q1202" s="17">
        <f t="shared" si="265"/>
        <v>125632266.2499999</v>
      </c>
      <c r="R1202" s="17">
        <f t="shared" si="261"/>
        <v>105219.65347571181</v>
      </c>
    </row>
    <row r="1203" spans="1:18" x14ac:dyDescent="0.25">
      <c r="A1203" s="17">
        <f t="shared" si="252"/>
        <v>4473.9722222222217</v>
      </c>
      <c r="B1203" s="6" t="s">
        <v>39</v>
      </c>
      <c r="C1203" s="6">
        <v>1195</v>
      </c>
      <c r="D1203" s="6">
        <v>173</v>
      </c>
      <c r="E1203" s="12">
        <v>93.1</v>
      </c>
      <c r="F1203" s="17">
        <f t="shared" si="262"/>
        <v>1.3888888888890073E-2</v>
      </c>
      <c r="G1203" s="17">
        <f t="shared" si="263"/>
        <v>5.0000000000004263E-2</v>
      </c>
      <c r="H1203" s="17">
        <f t="shared" si="253"/>
        <v>25.861111111111107</v>
      </c>
      <c r="I1203">
        <f t="shared" si="254"/>
        <v>25.833333333335535</v>
      </c>
      <c r="J1203">
        <f t="shared" si="255"/>
        <v>346.68539999999996</v>
      </c>
      <c r="K1203">
        <f t="shared" si="256"/>
        <v>12.063691111111112</v>
      </c>
      <c r="L1203" s="17">
        <f t="shared" si="257"/>
        <v>384.58242444444659</v>
      </c>
      <c r="M1203" s="26">
        <f t="shared" si="258"/>
        <v>384.58242444444659</v>
      </c>
      <c r="N1203">
        <f t="shared" si="259"/>
        <v>1720611.0841193304</v>
      </c>
      <c r="O1203" s="18">
        <f t="shared" si="264"/>
        <v>705624637.40261555</v>
      </c>
      <c r="P1203" s="18">
        <f t="shared" si="260"/>
        <v>621981.27314814797</v>
      </c>
      <c r="Q1203" s="17">
        <f t="shared" si="265"/>
        <v>126254247.52314804</v>
      </c>
      <c r="R1203" s="17">
        <f t="shared" si="261"/>
        <v>105652.08997752974</v>
      </c>
    </row>
    <row r="1204" spans="1:18" x14ac:dyDescent="0.25">
      <c r="A1204" s="17">
        <f t="shared" si="252"/>
        <v>4504.666666666667</v>
      </c>
      <c r="B1204" s="6" t="s">
        <v>39</v>
      </c>
      <c r="C1204" s="6">
        <v>1196</v>
      </c>
      <c r="D1204" s="6">
        <v>174</v>
      </c>
      <c r="E1204" s="12">
        <v>93.2</v>
      </c>
      <c r="F1204" s="17">
        <f t="shared" si="262"/>
        <v>1.3888888888890073E-2</v>
      </c>
      <c r="G1204" s="17">
        <f t="shared" si="263"/>
        <v>5.0000000000004263E-2</v>
      </c>
      <c r="H1204" s="17">
        <f t="shared" si="253"/>
        <v>25.888888888888889</v>
      </c>
      <c r="I1204">
        <f t="shared" si="254"/>
        <v>25.833333333335535</v>
      </c>
      <c r="J1204">
        <f t="shared" si="255"/>
        <v>346.68539999999996</v>
      </c>
      <c r="K1204">
        <f t="shared" si="256"/>
        <v>12.076648888888892</v>
      </c>
      <c r="L1204" s="17">
        <f t="shared" si="257"/>
        <v>384.59538222222437</v>
      </c>
      <c r="M1204" s="26">
        <f t="shared" si="258"/>
        <v>384.59538222222437</v>
      </c>
      <c r="N1204">
        <f t="shared" si="259"/>
        <v>1732473.9984503803</v>
      </c>
      <c r="O1204" s="18">
        <f t="shared" si="264"/>
        <v>707345248.48673487</v>
      </c>
      <c r="P1204" s="18">
        <f t="shared" si="260"/>
        <v>623318.1481481482</v>
      </c>
      <c r="Q1204" s="17">
        <f t="shared" si="265"/>
        <v>126876228.79629619</v>
      </c>
      <c r="R1204" s="17">
        <f t="shared" si="261"/>
        <v>106083.80334138477</v>
      </c>
    </row>
    <row r="1205" spans="1:18" x14ac:dyDescent="0.25">
      <c r="A1205" s="17">
        <f t="shared" si="252"/>
        <v>4530.5555555555557</v>
      </c>
      <c r="B1205" s="6" t="s">
        <v>39</v>
      </c>
      <c r="C1205" s="6">
        <v>1197</v>
      </c>
      <c r="D1205" s="6">
        <v>175</v>
      </c>
      <c r="E1205" s="12">
        <v>93.2</v>
      </c>
      <c r="F1205" s="17">
        <f t="shared" si="262"/>
        <v>1.3888888888888099E-2</v>
      </c>
      <c r="G1205" s="17">
        <f t="shared" si="263"/>
        <v>4.9999999999997158E-2</v>
      </c>
      <c r="H1205" s="17">
        <f t="shared" si="253"/>
        <v>25.888888888888889</v>
      </c>
      <c r="I1205">
        <f t="shared" si="254"/>
        <v>25.833333333331865</v>
      </c>
      <c r="J1205">
        <f t="shared" si="255"/>
        <v>346.68539999999996</v>
      </c>
      <c r="K1205">
        <f t="shared" si="256"/>
        <v>12.076648888888892</v>
      </c>
      <c r="L1205" s="17">
        <f t="shared" si="257"/>
        <v>384.59538222222074</v>
      </c>
      <c r="M1205" s="26">
        <f t="shared" si="258"/>
        <v>384.59538222222068</v>
      </c>
      <c r="N1205">
        <f t="shared" si="259"/>
        <v>1742430.7455678943</v>
      </c>
      <c r="O1205" s="18">
        <f t="shared" si="264"/>
        <v>709077722.48518527</v>
      </c>
      <c r="P1205" s="18">
        <f t="shared" si="260"/>
        <v>623318.1481481482</v>
      </c>
      <c r="Q1205" s="17">
        <f t="shared" si="265"/>
        <v>127499546.94444434</v>
      </c>
      <c r="R1205" s="17">
        <f t="shared" si="261"/>
        <v>106515.91223428934</v>
      </c>
    </row>
    <row r="1206" spans="1:18" x14ac:dyDescent="0.25">
      <c r="A1206" s="17">
        <f t="shared" si="252"/>
        <v>4561.333333333333</v>
      </c>
      <c r="B1206" s="6" t="s">
        <v>39</v>
      </c>
      <c r="C1206" s="6">
        <v>1198</v>
      </c>
      <c r="D1206" s="6">
        <v>176</v>
      </c>
      <c r="E1206" s="12">
        <v>93.3</v>
      </c>
      <c r="F1206" s="17">
        <f t="shared" si="262"/>
        <v>6.9444444444444448E-2</v>
      </c>
      <c r="G1206" s="17">
        <f t="shared" si="263"/>
        <v>0.25</v>
      </c>
      <c r="H1206" s="17">
        <f t="shared" si="253"/>
        <v>25.916666666666664</v>
      </c>
      <c r="I1206">
        <f t="shared" si="254"/>
        <v>129.16666666666669</v>
      </c>
      <c r="J1206">
        <f t="shared" si="255"/>
        <v>346.68539999999996</v>
      </c>
      <c r="K1206">
        <f t="shared" si="256"/>
        <v>12.089606666666668</v>
      </c>
      <c r="L1206" s="17">
        <f t="shared" si="257"/>
        <v>487.94167333333331</v>
      </c>
      <c r="M1206" s="26">
        <f t="shared" si="258"/>
        <v>487.94167333333331</v>
      </c>
      <c r="N1206">
        <f t="shared" si="259"/>
        <v>2225664.6192977778</v>
      </c>
      <c r="O1206" s="18">
        <f t="shared" si="264"/>
        <v>710820153.23075318</v>
      </c>
      <c r="P1206" s="18">
        <f t="shared" si="260"/>
        <v>624656.45833333326</v>
      </c>
      <c r="Q1206" s="17">
        <f t="shared" si="265"/>
        <v>128122865.09259249</v>
      </c>
      <c r="R1206" s="17">
        <f t="shared" si="261"/>
        <v>106947.2997433994</v>
      </c>
    </row>
    <row r="1207" spans="1:18" x14ac:dyDescent="0.25">
      <c r="A1207" s="17">
        <f t="shared" si="252"/>
        <v>4606.916666666667</v>
      </c>
      <c r="B1207" s="6" t="s">
        <v>39</v>
      </c>
      <c r="C1207" s="6">
        <v>1199</v>
      </c>
      <c r="D1207" s="6">
        <v>177</v>
      </c>
      <c r="E1207" s="12">
        <v>93.7</v>
      </c>
      <c r="F1207" s="17">
        <f t="shared" si="262"/>
        <v>0.12500000000000078</v>
      </c>
      <c r="G1207" s="17">
        <f t="shared" si="263"/>
        <v>0.45000000000000284</v>
      </c>
      <c r="H1207" s="17">
        <f t="shared" si="253"/>
        <v>26.027777777777779</v>
      </c>
      <c r="I1207">
        <f t="shared" si="254"/>
        <v>232.50000000000145</v>
      </c>
      <c r="J1207">
        <f t="shared" si="255"/>
        <v>346.68539999999996</v>
      </c>
      <c r="K1207">
        <f t="shared" si="256"/>
        <v>12.141437777777782</v>
      </c>
      <c r="L1207" s="17">
        <f t="shared" si="257"/>
        <v>591.32683777777925</v>
      </c>
      <c r="M1207" s="26">
        <f t="shared" si="258"/>
        <v>591.32683777777925</v>
      </c>
      <c r="N1207">
        <f t="shared" si="259"/>
        <v>2724193.4644057476</v>
      </c>
      <c r="O1207" s="18">
        <f t="shared" si="264"/>
        <v>713045817.85005093</v>
      </c>
      <c r="P1207" s="18">
        <f t="shared" si="260"/>
        <v>630024.05092592596</v>
      </c>
      <c r="Q1207" s="17">
        <f t="shared" si="265"/>
        <v>128747521.55092582</v>
      </c>
      <c r="R1207" s="17">
        <f t="shared" si="261"/>
        <v>107379.08386232346</v>
      </c>
    </row>
    <row r="1208" spans="1:18" x14ac:dyDescent="0.25">
      <c r="A1208" s="17">
        <f t="shared" si="252"/>
        <v>4657.666666666667</v>
      </c>
      <c r="B1208" s="6" t="s">
        <v>39</v>
      </c>
      <c r="C1208" s="6">
        <v>1200</v>
      </c>
      <c r="D1208" s="6">
        <v>178</v>
      </c>
      <c r="E1208" s="12">
        <v>94.2</v>
      </c>
      <c r="F1208" s="17">
        <f t="shared" si="262"/>
        <v>0.18055555555555516</v>
      </c>
      <c r="G1208" s="17">
        <f t="shared" si="263"/>
        <v>0.64999999999999858</v>
      </c>
      <c r="H1208" s="17">
        <f t="shared" si="253"/>
        <v>26.166666666666668</v>
      </c>
      <c r="I1208">
        <f t="shared" si="254"/>
        <v>335.83333333333263</v>
      </c>
      <c r="J1208">
        <f t="shared" si="255"/>
        <v>346.68539999999996</v>
      </c>
      <c r="K1208">
        <f t="shared" si="256"/>
        <v>12.206226666666669</v>
      </c>
      <c r="L1208" s="17">
        <f t="shared" si="257"/>
        <v>694.72495999999933</v>
      </c>
      <c r="M1208" s="26">
        <f t="shared" si="258"/>
        <v>694.72495999999933</v>
      </c>
      <c r="N1208">
        <f t="shared" si="259"/>
        <v>3235797.2886933303</v>
      </c>
      <c r="O1208" s="18">
        <f t="shared" si="264"/>
        <v>715770011.3144567</v>
      </c>
      <c r="P1208" s="18">
        <f t="shared" si="260"/>
        <v>636765.83333333337</v>
      </c>
      <c r="Q1208" s="17">
        <f t="shared" si="265"/>
        <v>129377545.60185175</v>
      </c>
      <c r="R1208" s="17">
        <f t="shared" si="261"/>
        <v>107814.62133487646</v>
      </c>
    </row>
    <row r="1209" spans="1:18" x14ac:dyDescent="0.25">
      <c r="A1209" s="17">
        <f t="shared" si="252"/>
        <v>4723.6111111111113</v>
      </c>
      <c r="B1209" s="6" t="s">
        <v>39</v>
      </c>
      <c r="C1209" s="6">
        <v>1201</v>
      </c>
      <c r="D1209" s="6">
        <v>179</v>
      </c>
      <c r="E1209" s="12">
        <v>95</v>
      </c>
      <c r="F1209" s="17">
        <f t="shared" si="262"/>
        <v>0.22222222222222143</v>
      </c>
      <c r="G1209" s="17">
        <f t="shared" si="263"/>
        <v>0.79999999999999716</v>
      </c>
      <c r="H1209" s="17">
        <f t="shared" si="253"/>
        <v>26.388888888888889</v>
      </c>
      <c r="I1209">
        <f t="shared" si="254"/>
        <v>413.33333333333189</v>
      </c>
      <c r="J1209">
        <f t="shared" si="255"/>
        <v>346.68539999999996</v>
      </c>
      <c r="K1209">
        <f t="shared" si="256"/>
        <v>12.309888888888892</v>
      </c>
      <c r="L1209" s="17">
        <f t="shared" si="257"/>
        <v>772.3286222222207</v>
      </c>
      <c r="M1209" s="26">
        <f t="shared" si="258"/>
        <v>772.3286222222207</v>
      </c>
      <c r="N1209">
        <f t="shared" si="259"/>
        <v>3648180.0613580178</v>
      </c>
      <c r="O1209" s="18">
        <f t="shared" si="264"/>
        <v>719005808.60315001</v>
      </c>
      <c r="P1209" s="18">
        <f t="shared" si="260"/>
        <v>647627.31481481483</v>
      </c>
      <c r="Q1209" s="17">
        <f t="shared" si="265"/>
        <v>130014311.43518507</v>
      </c>
      <c r="R1209" s="17">
        <f t="shared" si="261"/>
        <v>108255.04699016243</v>
      </c>
    </row>
    <row r="1210" spans="1:18" x14ac:dyDescent="0.25">
      <c r="A1210" s="17">
        <f t="shared" si="252"/>
        <v>4790</v>
      </c>
      <c r="B1210" s="6" t="s">
        <v>39</v>
      </c>
      <c r="C1210" s="6">
        <v>1202</v>
      </c>
      <c r="D1210" s="6">
        <v>180</v>
      </c>
      <c r="E1210" s="12">
        <v>95.8</v>
      </c>
      <c r="F1210" s="17">
        <f t="shared" si="262"/>
        <v>0.19444444444444522</v>
      </c>
      <c r="G1210" s="17">
        <f t="shared" si="263"/>
        <v>0.70000000000000284</v>
      </c>
      <c r="H1210" s="17">
        <f t="shared" si="253"/>
        <v>26.611111111111111</v>
      </c>
      <c r="I1210">
        <f t="shared" si="254"/>
        <v>361.66666666666811</v>
      </c>
      <c r="J1210">
        <f t="shared" si="255"/>
        <v>346.68539999999996</v>
      </c>
      <c r="K1210">
        <f t="shared" si="256"/>
        <v>12.413551111111113</v>
      </c>
      <c r="L1210" s="17">
        <f t="shared" si="257"/>
        <v>720.7656177777792</v>
      </c>
      <c r="M1210" s="26">
        <f t="shared" si="258"/>
        <v>720.7656177777792</v>
      </c>
      <c r="N1210">
        <f t="shared" si="259"/>
        <v>3452467.3091555624</v>
      </c>
      <c r="O1210" s="18">
        <f t="shared" si="264"/>
        <v>722653988.66450799</v>
      </c>
      <c r="P1210" s="18">
        <f t="shared" si="260"/>
        <v>658580.6481481482</v>
      </c>
      <c r="Q1210" s="17">
        <f t="shared" si="265"/>
        <v>130661938.7499999</v>
      </c>
      <c r="R1210" s="17">
        <f t="shared" si="261"/>
        <v>108703.77599833602</v>
      </c>
    </row>
    <row r="1211" spans="1:18" x14ac:dyDescent="0.25">
      <c r="A1211" s="17">
        <f t="shared" si="252"/>
        <v>4846.7777777777783</v>
      </c>
      <c r="B1211" s="6" t="s">
        <v>39</v>
      </c>
      <c r="C1211" s="6">
        <v>1203</v>
      </c>
      <c r="D1211" s="6">
        <v>181</v>
      </c>
      <c r="E1211" s="12">
        <v>96.4</v>
      </c>
      <c r="F1211" s="17">
        <f t="shared" si="262"/>
        <v>0.1388888888888889</v>
      </c>
      <c r="G1211" s="17">
        <f t="shared" si="263"/>
        <v>0.5</v>
      </c>
      <c r="H1211" s="17">
        <f t="shared" si="253"/>
        <v>26.777777777777779</v>
      </c>
      <c r="I1211">
        <f t="shared" si="254"/>
        <v>258.33333333333337</v>
      </c>
      <c r="J1211">
        <f t="shared" si="255"/>
        <v>346.68539999999996</v>
      </c>
      <c r="K1211">
        <f t="shared" si="256"/>
        <v>12.491297777777781</v>
      </c>
      <c r="L1211" s="17">
        <f t="shared" si="257"/>
        <v>617.51003111111106</v>
      </c>
      <c r="M1211" s="26">
        <f t="shared" si="258"/>
        <v>617.51003111111118</v>
      </c>
      <c r="N1211">
        <f t="shared" si="259"/>
        <v>2992933.8963441984</v>
      </c>
      <c r="O1211" s="18">
        <f t="shared" si="264"/>
        <v>726106455.97366357</v>
      </c>
      <c r="P1211" s="18">
        <f t="shared" si="260"/>
        <v>666855.92592592596</v>
      </c>
      <c r="Q1211" s="17">
        <f t="shared" si="265"/>
        <v>131320519.39814804</v>
      </c>
      <c r="R1211" s="17">
        <f t="shared" si="261"/>
        <v>109160.86400511059</v>
      </c>
    </row>
    <row r="1212" spans="1:18" x14ac:dyDescent="0.25">
      <c r="A1212" s="17">
        <f t="shared" si="252"/>
        <v>4893.7777777777774</v>
      </c>
      <c r="B1212" s="6" t="s">
        <v>39</v>
      </c>
      <c r="C1212" s="6">
        <v>1204</v>
      </c>
      <c r="D1212" s="6">
        <v>182</v>
      </c>
      <c r="E1212" s="12">
        <v>96.8</v>
      </c>
      <c r="F1212" s="17">
        <f t="shared" si="262"/>
        <v>8.3333333333332538E-2</v>
      </c>
      <c r="G1212" s="17">
        <f t="shared" si="263"/>
        <v>0.29999999999999716</v>
      </c>
      <c r="H1212" s="17">
        <f t="shared" si="253"/>
        <v>26.888888888888886</v>
      </c>
      <c r="I1212">
        <f t="shared" si="254"/>
        <v>154.99999999999852</v>
      </c>
      <c r="J1212">
        <f t="shared" si="255"/>
        <v>346.68539999999996</v>
      </c>
      <c r="K1212">
        <f t="shared" si="256"/>
        <v>12.543128888888891</v>
      </c>
      <c r="L1212" s="17">
        <f t="shared" si="257"/>
        <v>514.22852888888735</v>
      </c>
      <c r="M1212" s="26">
        <f t="shared" si="258"/>
        <v>514.22852888888735</v>
      </c>
      <c r="N1212">
        <f t="shared" si="259"/>
        <v>2516520.1473757946</v>
      </c>
      <c r="O1212" s="18">
        <f t="shared" si="264"/>
        <v>729099389.87000775</v>
      </c>
      <c r="P1212" s="18">
        <f t="shared" si="260"/>
        <v>672401.48148148123</v>
      </c>
      <c r="Q1212" s="17">
        <f t="shared" si="265"/>
        <v>131987375.32407397</v>
      </c>
      <c r="R1212" s="17">
        <f t="shared" si="261"/>
        <v>109624.06588378237</v>
      </c>
    </row>
    <row r="1213" spans="1:18" x14ac:dyDescent="0.25">
      <c r="A1213" s="17">
        <f t="shared" si="252"/>
        <v>4930.833333333333</v>
      </c>
      <c r="B1213" s="6" t="s">
        <v>39</v>
      </c>
      <c r="C1213" s="6">
        <v>1205</v>
      </c>
      <c r="D1213" s="6">
        <v>183</v>
      </c>
      <c r="E1213" s="12">
        <v>97</v>
      </c>
      <c r="F1213" s="17">
        <f t="shared" si="262"/>
        <v>4.1666666666666269E-2</v>
      </c>
      <c r="G1213" s="17">
        <f t="shared" si="263"/>
        <v>0.14999999999999858</v>
      </c>
      <c r="H1213" s="17">
        <f t="shared" si="253"/>
        <v>26.944444444444443</v>
      </c>
      <c r="I1213">
        <f t="shared" si="254"/>
        <v>77.499999999999261</v>
      </c>
      <c r="J1213">
        <f t="shared" si="255"/>
        <v>346.68539999999996</v>
      </c>
      <c r="K1213">
        <f t="shared" si="256"/>
        <v>12.569044444444447</v>
      </c>
      <c r="L1213" s="17">
        <f t="shared" si="257"/>
        <v>436.75444444444366</v>
      </c>
      <c r="M1213" s="26">
        <f t="shared" si="258"/>
        <v>436.75444444444366</v>
      </c>
      <c r="N1213">
        <f t="shared" si="259"/>
        <v>2153563.3731481442</v>
      </c>
      <c r="O1213" s="18">
        <f t="shared" si="264"/>
        <v>731615910.01738358</v>
      </c>
      <c r="P1213" s="18">
        <f t="shared" si="260"/>
        <v>675182.87037037034</v>
      </c>
      <c r="Q1213" s="17">
        <f t="shared" si="265"/>
        <v>132659776.80555545</v>
      </c>
      <c r="R1213" s="17">
        <f t="shared" si="261"/>
        <v>110091.10108344851</v>
      </c>
    </row>
    <row r="1214" spans="1:18" x14ac:dyDescent="0.25">
      <c r="A1214" s="17">
        <f t="shared" si="252"/>
        <v>4962.8888888888887</v>
      </c>
      <c r="B1214" s="6" t="s">
        <v>39</v>
      </c>
      <c r="C1214" s="6">
        <v>1206</v>
      </c>
      <c r="D1214" s="6">
        <v>184</v>
      </c>
      <c r="E1214" s="12">
        <v>97.1</v>
      </c>
      <c r="F1214" s="17">
        <f t="shared" si="262"/>
        <v>2.7777777777778172E-2</v>
      </c>
      <c r="G1214" s="17">
        <f t="shared" si="263"/>
        <v>0.10000000000000142</v>
      </c>
      <c r="H1214" s="17">
        <f t="shared" si="253"/>
        <v>26.972222222222221</v>
      </c>
      <c r="I1214">
        <f t="shared" si="254"/>
        <v>51.666666666667396</v>
      </c>
      <c r="J1214">
        <f t="shared" si="255"/>
        <v>346.68539999999996</v>
      </c>
      <c r="K1214">
        <f t="shared" si="256"/>
        <v>12.582002222222226</v>
      </c>
      <c r="L1214" s="17">
        <f t="shared" si="257"/>
        <v>410.93406888888961</v>
      </c>
      <c r="M1214" s="26">
        <f t="shared" si="258"/>
        <v>410.93406888888956</v>
      </c>
      <c r="N1214">
        <f t="shared" si="259"/>
        <v>2039420.1245545712</v>
      </c>
      <c r="O1214" s="18">
        <f t="shared" si="264"/>
        <v>733769473.39053178</v>
      </c>
      <c r="P1214" s="18">
        <f t="shared" si="260"/>
        <v>676575.71759259258</v>
      </c>
      <c r="Q1214" s="17">
        <f t="shared" si="265"/>
        <v>133334959.67592582</v>
      </c>
      <c r="R1214" s="17">
        <f t="shared" si="261"/>
        <v>110559.66805632324</v>
      </c>
    </row>
    <row r="1215" spans="1:18" x14ac:dyDescent="0.25">
      <c r="A1215" s="17">
        <f t="shared" si="252"/>
        <v>4995</v>
      </c>
      <c r="B1215" s="6" t="s">
        <v>39</v>
      </c>
      <c r="C1215" s="6">
        <v>1207</v>
      </c>
      <c r="D1215" s="6">
        <v>185</v>
      </c>
      <c r="E1215" s="12">
        <v>97.2</v>
      </c>
      <c r="F1215" s="17">
        <f t="shared" si="262"/>
        <v>2.7777777777778172E-2</v>
      </c>
      <c r="G1215" s="17">
        <f t="shared" si="263"/>
        <v>0.10000000000000142</v>
      </c>
      <c r="H1215" s="17">
        <f t="shared" si="253"/>
        <v>27</v>
      </c>
      <c r="I1215">
        <f t="shared" si="254"/>
        <v>51.666666666667396</v>
      </c>
      <c r="J1215">
        <f t="shared" si="255"/>
        <v>346.68539999999996</v>
      </c>
      <c r="K1215">
        <f t="shared" si="256"/>
        <v>12.594960000000004</v>
      </c>
      <c r="L1215" s="17">
        <f t="shared" si="257"/>
        <v>410.9470266666674</v>
      </c>
      <c r="M1215" s="26">
        <f t="shared" si="258"/>
        <v>410.9470266666674</v>
      </c>
      <c r="N1215">
        <f t="shared" si="259"/>
        <v>2052680.3982000037</v>
      </c>
      <c r="O1215" s="18">
        <f t="shared" si="264"/>
        <v>735808893.51508629</v>
      </c>
      <c r="P1215" s="18">
        <f t="shared" si="260"/>
        <v>677970</v>
      </c>
      <c r="Q1215" s="17">
        <f t="shared" si="265"/>
        <v>134011535.39351842</v>
      </c>
      <c r="R1215" s="17">
        <f t="shared" si="261"/>
        <v>111028.61258783631</v>
      </c>
    </row>
    <row r="1216" spans="1:18" x14ac:dyDescent="0.25">
      <c r="A1216" s="17">
        <f t="shared" si="252"/>
        <v>5027.1666666666661</v>
      </c>
      <c r="B1216" s="6" t="s">
        <v>39</v>
      </c>
      <c r="C1216" s="6">
        <v>1208</v>
      </c>
      <c r="D1216" s="6">
        <v>186</v>
      </c>
      <c r="E1216" s="12">
        <v>97.3</v>
      </c>
      <c r="F1216" s="17">
        <f t="shared" si="262"/>
        <v>2.7777777777778172E-2</v>
      </c>
      <c r="G1216" s="17">
        <f t="shared" si="263"/>
        <v>0.10000000000000142</v>
      </c>
      <c r="H1216" s="17">
        <f t="shared" si="253"/>
        <v>27.027777777777775</v>
      </c>
      <c r="I1216">
        <f t="shared" si="254"/>
        <v>51.666666666667396</v>
      </c>
      <c r="J1216">
        <f t="shared" si="255"/>
        <v>346.68539999999996</v>
      </c>
      <c r="K1216">
        <f t="shared" si="256"/>
        <v>12.60791777777778</v>
      </c>
      <c r="L1216" s="17">
        <f t="shared" si="257"/>
        <v>410.95998444444518</v>
      </c>
      <c r="M1216" s="26">
        <f t="shared" si="258"/>
        <v>410.95998444444513</v>
      </c>
      <c r="N1216">
        <f t="shared" si="259"/>
        <v>2065964.3351329661</v>
      </c>
      <c r="O1216" s="18">
        <f t="shared" si="264"/>
        <v>737861573.91328633</v>
      </c>
      <c r="P1216" s="18">
        <f t="shared" si="260"/>
        <v>679365.71759259247</v>
      </c>
      <c r="Q1216" s="17">
        <f t="shared" si="265"/>
        <v>134689505.39351842</v>
      </c>
      <c r="R1216" s="17">
        <f t="shared" si="261"/>
        <v>111497.93492840929</v>
      </c>
    </row>
    <row r="1217" spans="1:18" x14ac:dyDescent="0.25">
      <c r="A1217" s="17">
        <f t="shared" si="252"/>
        <v>5059.3888888888896</v>
      </c>
      <c r="B1217" s="6" t="s">
        <v>39</v>
      </c>
      <c r="C1217" s="6">
        <v>1209</v>
      </c>
      <c r="D1217" s="6">
        <v>187</v>
      </c>
      <c r="E1217" s="12">
        <v>97.4</v>
      </c>
      <c r="F1217" s="17">
        <f t="shared" si="262"/>
        <v>1.3888888888890073E-2</v>
      </c>
      <c r="G1217" s="17">
        <f t="shared" si="263"/>
        <v>5.0000000000004263E-2</v>
      </c>
      <c r="H1217" s="17">
        <f t="shared" si="253"/>
        <v>27.055555555555557</v>
      </c>
      <c r="I1217">
        <f t="shared" si="254"/>
        <v>25.833333333335535</v>
      </c>
      <c r="J1217">
        <f t="shared" si="255"/>
        <v>346.68539999999996</v>
      </c>
      <c r="K1217">
        <f t="shared" si="256"/>
        <v>12.620875555555559</v>
      </c>
      <c r="L1217" s="17">
        <f t="shared" si="257"/>
        <v>385.13960888889108</v>
      </c>
      <c r="M1217" s="26">
        <f t="shared" si="258"/>
        <v>385.13960888889108</v>
      </c>
      <c r="N1217">
        <f t="shared" si="259"/>
        <v>1948571.0578834682</v>
      </c>
      <c r="O1217" s="18">
        <f t="shared" si="264"/>
        <v>739927538.24841928</v>
      </c>
      <c r="P1217" s="18">
        <f t="shared" si="260"/>
        <v>680762.87037037045</v>
      </c>
      <c r="Q1217" s="17">
        <f t="shared" si="265"/>
        <v>135368871.11111102</v>
      </c>
      <c r="R1217" s="17">
        <f t="shared" si="261"/>
        <v>111967.63532763525</v>
      </c>
    </row>
    <row r="1218" spans="1:18" x14ac:dyDescent="0.25">
      <c r="A1218" s="17">
        <f t="shared" si="252"/>
        <v>5086.4444444444443</v>
      </c>
      <c r="B1218" s="6" t="s">
        <v>39</v>
      </c>
      <c r="C1218" s="6">
        <v>1210</v>
      </c>
      <c r="D1218" s="6">
        <v>188</v>
      </c>
      <c r="E1218" s="12">
        <v>97.4</v>
      </c>
      <c r="F1218" s="17">
        <f t="shared" si="262"/>
        <v>0</v>
      </c>
      <c r="G1218" s="17">
        <f t="shared" si="263"/>
        <v>0</v>
      </c>
      <c r="H1218" s="17">
        <f t="shared" si="253"/>
        <v>27.055555555555557</v>
      </c>
      <c r="I1218">
        <f t="shared" si="254"/>
        <v>0</v>
      </c>
      <c r="J1218">
        <f t="shared" si="255"/>
        <v>346.68539999999996</v>
      </c>
      <c r="K1218">
        <f t="shared" si="256"/>
        <v>12.620875555555559</v>
      </c>
      <c r="L1218" s="17">
        <f t="shared" si="257"/>
        <v>359.30627555555554</v>
      </c>
      <c r="M1218" s="26">
        <f t="shared" si="258"/>
        <v>359.30627555555554</v>
      </c>
      <c r="N1218">
        <f t="shared" si="259"/>
        <v>1827591.4091535802</v>
      </c>
      <c r="O1218" s="18">
        <f t="shared" si="264"/>
        <v>741876109.30630279</v>
      </c>
      <c r="P1218" s="18">
        <f t="shared" si="260"/>
        <v>680762.87037037045</v>
      </c>
      <c r="Q1218" s="17">
        <f t="shared" si="265"/>
        <v>136049633.98148137</v>
      </c>
      <c r="R1218" s="17">
        <f t="shared" si="261"/>
        <v>112437.71403428212</v>
      </c>
    </row>
    <row r="1219" spans="1:18" x14ac:dyDescent="0.25">
      <c r="A1219" s="17">
        <f t="shared" si="252"/>
        <v>5113.5</v>
      </c>
      <c r="B1219" s="6" t="s">
        <v>39</v>
      </c>
      <c r="C1219" s="6">
        <v>1211</v>
      </c>
      <c r="D1219" s="6">
        <v>189</v>
      </c>
      <c r="E1219" s="12">
        <v>97.4</v>
      </c>
      <c r="F1219" s="17">
        <f t="shared" si="262"/>
        <v>0</v>
      </c>
      <c r="G1219" s="17">
        <f t="shared" si="263"/>
        <v>0</v>
      </c>
      <c r="H1219" s="17">
        <f t="shared" si="253"/>
        <v>27.055555555555557</v>
      </c>
      <c r="I1219">
        <f t="shared" si="254"/>
        <v>0</v>
      </c>
      <c r="J1219">
        <f t="shared" si="255"/>
        <v>346.68539999999996</v>
      </c>
      <c r="K1219">
        <f t="shared" si="256"/>
        <v>12.620875555555559</v>
      </c>
      <c r="L1219" s="17">
        <f t="shared" si="257"/>
        <v>359.30627555555554</v>
      </c>
      <c r="M1219" s="26">
        <f t="shared" si="258"/>
        <v>359.30627555555554</v>
      </c>
      <c r="N1219">
        <f t="shared" si="259"/>
        <v>1837312.6400533332</v>
      </c>
      <c r="O1219" s="18">
        <f t="shared" si="264"/>
        <v>743703700.71545637</v>
      </c>
      <c r="P1219" s="18">
        <f t="shared" si="260"/>
        <v>680762.87037037045</v>
      </c>
      <c r="Q1219" s="17">
        <f t="shared" si="265"/>
        <v>136730396.85185173</v>
      </c>
      <c r="R1219" s="17">
        <f t="shared" si="261"/>
        <v>112907.01639294115</v>
      </c>
    </row>
    <row r="1220" spans="1:18" x14ac:dyDescent="0.25">
      <c r="A1220" s="17">
        <f t="shared" si="252"/>
        <v>5140.5555555555557</v>
      </c>
      <c r="B1220" s="6" t="s">
        <v>39</v>
      </c>
      <c r="C1220" s="6">
        <v>1212</v>
      </c>
      <c r="D1220" s="6">
        <v>190</v>
      </c>
      <c r="E1220" s="12">
        <v>97.4</v>
      </c>
      <c r="F1220" s="17">
        <f t="shared" si="262"/>
        <v>-1.3888888888890073E-2</v>
      </c>
      <c r="G1220" s="17">
        <f t="shared" si="263"/>
        <v>-5.0000000000004263E-2</v>
      </c>
      <c r="H1220" s="17">
        <f t="shared" si="253"/>
        <v>27.055555555555557</v>
      </c>
      <c r="I1220">
        <f t="shared" si="254"/>
        <v>-25.833333333335535</v>
      </c>
      <c r="J1220">
        <f t="shared" si="255"/>
        <v>346.68539999999996</v>
      </c>
      <c r="K1220">
        <f t="shared" si="256"/>
        <v>12.620875555555559</v>
      </c>
      <c r="L1220" s="17">
        <f t="shared" si="257"/>
        <v>333.47294222222001</v>
      </c>
      <c r="M1220" s="26">
        <f t="shared" si="258"/>
        <v>333.47294222222001</v>
      </c>
      <c r="N1220">
        <f t="shared" si="259"/>
        <v>1714236.18576789</v>
      </c>
      <c r="O1220" s="18">
        <f t="shared" si="264"/>
        <v>745541013.35550976</v>
      </c>
      <c r="P1220" s="18">
        <f t="shared" si="260"/>
        <v>680762.87037037045</v>
      </c>
      <c r="Q1220" s="17">
        <f t="shared" si="265"/>
        <v>137411159.72222209</v>
      </c>
      <c r="R1220" s="17">
        <f t="shared" si="261"/>
        <v>113375.54432526576</v>
      </c>
    </row>
    <row r="1221" spans="1:18" x14ac:dyDescent="0.25">
      <c r="A1221" s="17">
        <f t="shared" si="252"/>
        <v>5162.3055555555547</v>
      </c>
      <c r="B1221" s="6" t="s">
        <v>39</v>
      </c>
      <c r="C1221" s="6">
        <v>1213</v>
      </c>
      <c r="D1221" s="6">
        <v>191</v>
      </c>
      <c r="E1221" s="12">
        <v>97.3</v>
      </c>
      <c r="F1221" s="17">
        <f t="shared" si="262"/>
        <v>-1.3888888888890073E-2</v>
      </c>
      <c r="G1221" s="17">
        <f t="shared" si="263"/>
        <v>-5.0000000000004263E-2</v>
      </c>
      <c r="H1221" s="17">
        <f t="shared" si="253"/>
        <v>27.027777777777775</v>
      </c>
      <c r="I1221">
        <f t="shared" si="254"/>
        <v>-25.833333333335535</v>
      </c>
      <c r="J1221">
        <f t="shared" si="255"/>
        <v>346.68539999999996</v>
      </c>
      <c r="K1221">
        <f t="shared" si="256"/>
        <v>12.60791777777778</v>
      </c>
      <c r="L1221" s="17">
        <f t="shared" si="257"/>
        <v>333.45998444444223</v>
      </c>
      <c r="M1221" s="26">
        <f t="shared" si="258"/>
        <v>333.45998444444223</v>
      </c>
      <c r="N1221">
        <f t="shared" si="259"/>
        <v>1721422.3302530129</v>
      </c>
      <c r="O1221" s="18">
        <f t="shared" si="264"/>
        <v>747255249.54127765</v>
      </c>
      <c r="P1221" s="18">
        <f t="shared" si="260"/>
        <v>679365.71759259247</v>
      </c>
      <c r="Q1221" s="17">
        <f t="shared" si="265"/>
        <v>138091922.59259245</v>
      </c>
      <c r="R1221" s="17">
        <f t="shared" si="261"/>
        <v>113843.29974657251</v>
      </c>
    </row>
    <row r="1222" spans="1:18" x14ac:dyDescent="0.25">
      <c r="A1222" s="17">
        <f t="shared" si="252"/>
        <v>5189.333333333333</v>
      </c>
      <c r="B1222" s="6" t="s">
        <v>39</v>
      </c>
      <c r="C1222" s="6">
        <v>1214</v>
      </c>
      <c r="D1222" s="6">
        <v>192</v>
      </c>
      <c r="E1222" s="12">
        <v>97.3</v>
      </c>
      <c r="F1222" s="17">
        <f t="shared" si="262"/>
        <v>0</v>
      </c>
      <c r="G1222" s="17">
        <f t="shared" si="263"/>
        <v>0</v>
      </c>
      <c r="H1222" s="17">
        <f t="shared" si="253"/>
        <v>27.027777777777775</v>
      </c>
      <c r="I1222">
        <f t="shared" si="254"/>
        <v>0</v>
      </c>
      <c r="J1222">
        <f t="shared" si="255"/>
        <v>346.68539999999996</v>
      </c>
      <c r="K1222">
        <f t="shared" si="256"/>
        <v>12.60791777777778</v>
      </c>
      <c r="L1222" s="17">
        <f t="shared" si="257"/>
        <v>359.29331777777776</v>
      </c>
      <c r="M1222" s="26">
        <f t="shared" si="258"/>
        <v>359.29331777777776</v>
      </c>
      <c r="N1222">
        <f t="shared" si="259"/>
        <v>1864492.790388148</v>
      </c>
      <c r="O1222" s="18">
        <f t="shared" si="264"/>
        <v>748976671.87153065</v>
      </c>
      <c r="P1222" s="18">
        <f t="shared" si="260"/>
        <v>679365.71759259247</v>
      </c>
      <c r="Q1222" s="17">
        <f t="shared" si="265"/>
        <v>138771288.31018505</v>
      </c>
      <c r="R1222" s="17">
        <f t="shared" si="261"/>
        <v>114309.13369866973</v>
      </c>
    </row>
    <row r="1223" spans="1:18" x14ac:dyDescent="0.25">
      <c r="A1223" s="17">
        <f t="shared" si="252"/>
        <v>5216.3611111111104</v>
      </c>
      <c r="B1223" s="6" t="s">
        <v>39</v>
      </c>
      <c r="C1223" s="6">
        <v>1215</v>
      </c>
      <c r="D1223" s="6">
        <v>193</v>
      </c>
      <c r="E1223" s="12">
        <v>97.3</v>
      </c>
      <c r="F1223" s="17">
        <f t="shared" si="262"/>
        <v>0</v>
      </c>
      <c r="G1223" s="17">
        <f t="shared" si="263"/>
        <v>0</v>
      </c>
      <c r="H1223" s="17">
        <f t="shared" si="253"/>
        <v>27.027777777777775</v>
      </c>
      <c r="I1223">
        <f t="shared" si="254"/>
        <v>0</v>
      </c>
      <c r="J1223">
        <f t="shared" si="255"/>
        <v>346.68539999999996</v>
      </c>
      <c r="K1223">
        <f t="shared" si="256"/>
        <v>12.60791777777778</v>
      </c>
      <c r="L1223" s="17">
        <f t="shared" si="257"/>
        <v>359.29331777777776</v>
      </c>
      <c r="M1223" s="26">
        <f t="shared" si="258"/>
        <v>359.29331777777776</v>
      </c>
      <c r="N1223">
        <f t="shared" si="259"/>
        <v>1874203.6903380861</v>
      </c>
      <c r="O1223" s="18">
        <f t="shared" si="264"/>
        <v>750841164.66191876</v>
      </c>
      <c r="P1223" s="18">
        <f t="shared" si="260"/>
        <v>679365.71759259247</v>
      </c>
      <c r="Q1223" s="17">
        <f t="shared" si="265"/>
        <v>139450654.02777764</v>
      </c>
      <c r="R1223" s="17">
        <f t="shared" si="261"/>
        <v>114774.20084590753</v>
      </c>
    </row>
    <row r="1224" spans="1:18" x14ac:dyDescent="0.25">
      <c r="A1224" s="17">
        <f t="shared" si="252"/>
        <v>5243.3888888888887</v>
      </c>
      <c r="B1224" s="6" t="s">
        <v>39</v>
      </c>
      <c r="C1224" s="6">
        <v>1216</v>
      </c>
      <c r="D1224" s="6">
        <v>194</v>
      </c>
      <c r="E1224" s="12">
        <v>97.3</v>
      </c>
      <c r="F1224" s="17">
        <f t="shared" si="262"/>
        <v>-1.3888888888888099E-2</v>
      </c>
      <c r="G1224" s="17">
        <f t="shared" si="263"/>
        <v>-4.9999999999997158E-2</v>
      </c>
      <c r="H1224" s="17">
        <f t="shared" si="253"/>
        <v>27.027777777777775</v>
      </c>
      <c r="I1224">
        <f t="shared" si="254"/>
        <v>-25.833333333331865</v>
      </c>
      <c r="J1224">
        <f t="shared" si="255"/>
        <v>346.68539999999996</v>
      </c>
      <c r="K1224">
        <f t="shared" si="256"/>
        <v>12.60791777777778</v>
      </c>
      <c r="L1224" s="17">
        <f t="shared" si="257"/>
        <v>333.45998444444587</v>
      </c>
      <c r="M1224" s="26">
        <f t="shared" si="258"/>
        <v>333.45998444444592</v>
      </c>
      <c r="N1224">
        <f t="shared" si="259"/>
        <v>1748460.3773250694</v>
      </c>
      <c r="O1224" s="18">
        <f t="shared" si="264"/>
        <v>752715368.35225689</v>
      </c>
      <c r="P1224" s="18">
        <f t="shared" si="260"/>
        <v>679365.71759259247</v>
      </c>
      <c r="Q1224" s="17">
        <f t="shared" si="265"/>
        <v>140130019.74537024</v>
      </c>
      <c r="R1224" s="17">
        <f t="shared" si="261"/>
        <v>115238.50308007421</v>
      </c>
    </row>
    <row r="1225" spans="1:18" x14ac:dyDescent="0.25">
      <c r="A1225" s="17">
        <f t="shared" ref="A1225:A1288" si="266">(E1225/3.6)*D1225</f>
        <v>5265</v>
      </c>
      <c r="B1225" s="6" t="s">
        <v>39</v>
      </c>
      <c r="C1225" s="6">
        <v>1217</v>
      </c>
      <c r="D1225" s="6">
        <v>195</v>
      </c>
      <c r="E1225" s="12">
        <v>97.2</v>
      </c>
      <c r="F1225" s="17">
        <f t="shared" si="262"/>
        <v>-2.7777777777778172E-2</v>
      </c>
      <c r="G1225" s="17">
        <f t="shared" si="263"/>
        <v>-0.10000000000000142</v>
      </c>
      <c r="H1225" s="17">
        <f t="shared" ref="H1225:H1288" si="267">SUM(E1225/3.6)</f>
        <v>27</v>
      </c>
      <c r="I1225">
        <f t="shared" ref="I1225:I1288" si="268">SUM($J$2*F1225)</f>
        <v>-51.666666666667396</v>
      </c>
      <c r="J1225">
        <f t="shared" ref="J1225:J1288" si="269">$J$4*$J$2*9.81</f>
        <v>346.68539999999996</v>
      </c>
      <c r="K1225">
        <f t="shared" ref="K1225:K1288" si="270">SUM(0.5*$J$5*$J$3*$M$2*H1225)</f>
        <v>12.594960000000004</v>
      </c>
      <c r="L1225" s="17">
        <f t="shared" ref="L1225:L1288" si="271">SUM(I1225+J1225+K1225)</f>
        <v>307.61369333333255</v>
      </c>
      <c r="M1225" s="26">
        <f t="shared" ref="M1225:M1288" si="272">SUM(J1225+K1225)+($J$2*F1225)</f>
        <v>307.61369333333255</v>
      </c>
      <c r="N1225">
        <f t="shared" ref="N1225:N1288" si="273">M1225*A1225</f>
        <v>1619586.0953999958</v>
      </c>
      <c r="O1225" s="18">
        <f t="shared" si="264"/>
        <v>754463828.72958195</v>
      </c>
      <c r="P1225" s="18">
        <f t="shared" ref="P1225:P1288" si="274">0.5*$J$2*(H1225^2)</f>
        <v>677970</v>
      </c>
      <c r="Q1225" s="17">
        <f t="shared" si="265"/>
        <v>140809385.46296284</v>
      </c>
      <c r="R1225" s="17">
        <f t="shared" ref="R1225:R1288" si="275">Q1225/C1225</f>
        <v>115702.04228674021</v>
      </c>
    </row>
    <row r="1226" spans="1:18" x14ac:dyDescent="0.25">
      <c r="A1226" s="17">
        <f t="shared" si="266"/>
        <v>5286.5555555555557</v>
      </c>
      <c r="B1226" s="6" t="s">
        <v>39</v>
      </c>
      <c r="C1226" s="6">
        <v>1218</v>
      </c>
      <c r="D1226" s="6">
        <v>196</v>
      </c>
      <c r="E1226" s="12">
        <v>97.1</v>
      </c>
      <c r="F1226" s="17">
        <f t="shared" ref="F1226:F1289" si="276">($E1227-$E1225)/2/3.6</f>
        <v>-2.7777777777778172E-2</v>
      </c>
      <c r="G1226" s="17">
        <f t="shared" ref="G1226:G1289" si="277">($E1227-$E1225)/2</f>
        <v>-0.10000000000000142</v>
      </c>
      <c r="H1226" s="17">
        <f t="shared" si="267"/>
        <v>26.972222222222221</v>
      </c>
      <c r="I1226">
        <f t="shared" si="268"/>
        <v>-51.666666666667396</v>
      </c>
      <c r="J1226">
        <f t="shared" si="269"/>
        <v>346.68539999999996</v>
      </c>
      <c r="K1226">
        <f t="shared" si="270"/>
        <v>12.582002222222226</v>
      </c>
      <c r="L1226" s="17">
        <f t="shared" si="271"/>
        <v>307.60073555555476</v>
      </c>
      <c r="M1226" s="26">
        <f t="shared" si="272"/>
        <v>307.60073555555482</v>
      </c>
      <c r="N1226">
        <f t="shared" si="273"/>
        <v>1626148.3774441937</v>
      </c>
      <c r="O1226" s="18">
        <f t="shared" ref="O1226:O1289" si="278">SUM(O1225+N1225)</f>
        <v>756083414.82498193</v>
      </c>
      <c r="P1226" s="18">
        <f t="shared" si="274"/>
        <v>676575.71759259258</v>
      </c>
      <c r="Q1226" s="17">
        <f t="shared" ref="Q1226:Q1289" si="279">SUM(Q1225+P1225)</f>
        <v>141487355.46296284</v>
      </c>
      <c r="R1226" s="17">
        <f t="shared" si="275"/>
        <v>116163.67443593008</v>
      </c>
    </row>
    <row r="1227" spans="1:18" x14ac:dyDescent="0.25">
      <c r="A1227" s="17">
        <f t="shared" si="266"/>
        <v>5308.0555555555557</v>
      </c>
      <c r="B1227" s="6" t="s">
        <v>39</v>
      </c>
      <c r="C1227" s="6">
        <v>1219</v>
      </c>
      <c r="D1227" s="6">
        <v>197</v>
      </c>
      <c r="E1227" s="12">
        <v>97</v>
      </c>
      <c r="F1227" s="17">
        <f t="shared" si="276"/>
        <v>-2.7777777777776198E-2</v>
      </c>
      <c r="G1227" s="17">
        <f t="shared" si="277"/>
        <v>-9.9999999999994316E-2</v>
      </c>
      <c r="H1227" s="17">
        <f t="shared" si="267"/>
        <v>26.944444444444443</v>
      </c>
      <c r="I1227">
        <f t="shared" si="268"/>
        <v>-51.66666666666373</v>
      </c>
      <c r="J1227">
        <f t="shared" si="269"/>
        <v>346.68539999999996</v>
      </c>
      <c r="K1227">
        <f t="shared" si="270"/>
        <v>12.569044444444447</v>
      </c>
      <c r="L1227" s="17">
        <f t="shared" si="271"/>
        <v>307.58777777778067</v>
      </c>
      <c r="M1227" s="26">
        <f t="shared" si="272"/>
        <v>307.58777777778067</v>
      </c>
      <c r="N1227">
        <f t="shared" si="273"/>
        <v>1632693.0126543364</v>
      </c>
      <c r="O1227" s="18">
        <f t="shared" si="278"/>
        <v>757709563.20242608</v>
      </c>
      <c r="P1227" s="18">
        <f t="shared" si="274"/>
        <v>675182.87037037034</v>
      </c>
      <c r="Q1227" s="17">
        <f t="shared" si="279"/>
        <v>142163931.18055543</v>
      </c>
      <c r="R1227" s="17">
        <f t="shared" si="275"/>
        <v>116623.40539832275</v>
      </c>
    </row>
    <row r="1228" spans="1:18" x14ac:dyDescent="0.25">
      <c r="A1228" s="17">
        <f t="shared" si="266"/>
        <v>5329.5</v>
      </c>
      <c r="B1228" s="6" t="s">
        <v>39</v>
      </c>
      <c r="C1228" s="6">
        <v>1220</v>
      </c>
      <c r="D1228" s="6">
        <v>198</v>
      </c>
      <c r="E1228" s="12">
        <v>96.9</v>
      </c>
      <c r="F1228" s="17">
        <f t="shared" si="276"/>
        <v>-4.1666666666666269E-2</v>
      </c>
      <c r="G1228" s="17">
        <f t="shared" si="277"/>
        <v>-0.14999999999999858</v>
      </c>
      <c r="H1228" s="17">
        <f t="shared" si="267"/>
        <v>26.916666666666668</v>
      </c>
      <c r="I1228">
        <f t="shared" si="268"/>
        <v>-77.499999999999261</v>
      </c>
      <c r="J1228">
        <f t="shared" si="269"/>
        <v>346.68539999999996</v>
      </c>
      <c r="K1228">
        <f t="shared" si="270"/>
        <v>12.556086666666671</v>
      </c>
      <c r="L1228" s="17">
        <f t="shared" si="271"/>
        <v>281.74148666666736</v>
      </c>
      <c r="M1228" s="26">
        <f t="shared" si="272"/>
        <v>281.74148666666736</v>
      </c>
      <c r="N1228">
        <f t="shared" si="273"/>
        <v>1501541.2531900036</v>
      </c>
      <c r="O1228" s="18">
        <f t="shared" si="278"/>
        <v>759342256.21508038</v>
      </c>
      <c r="P1228" s="18">
        <f t="shared" si="274"/>
        <v>673791.45833333337</v>
      </c>
      <c r="Q1228" s="17">
        <f t="shared" si="279"/>
        <v>142839114.05092579</v>
      </c>
      <c r="R1228" s="17">
        <f t="shared" si="275"/>
        <v>117081.24102534901</v>
      </c>
    </row>
    <row r="1229" spans="1:18" x14ac:dyDescent="0.25">
      <c r="A1229" s="17">
        <f t="shared" si="266"/>
        <v>5345.3611111111113</v>
      </c>
      <c r="B1229" s="6" t="s">
        <v>39</v>
      </c>
      <c r="C1229" s="6">
        <v>1221</v>
      </c>
      <c r="D1229" s="6">
        <v>199</v>
      </c>
      <c r="E1229" s="12">
        <v>96.7</v>
      </c>
      <c r="F1229" s="17">
        <f t="shared" si="276"/>
        <v>-6.9444444444444448E-2</v>
      </c>
      <c r="G1229" s="17">
        <f t="shared" si="277"/>
        <v>-0.25</v>
      </c>
      <c r="H1229" s="17">
        <f t="shared" si="267"/>
        <v>26.861111111111111</v>
      </c>
      <c r="I1229">
        <f t="shared" si="268"/>
        <v>-129.16666666666669</v>
      </c>
      <c r="J1229">
        <f t="shared" si="269"/>
        <v>346.68539999999996</v>
      </c>
      <c r="K1229">
        <f t="shared" si="270"/>
        <v>12.530171111111114</v>
      </c>
      <c r="L1229" s="17">
        <f t="shared" si="271"/>
        <v>230.04890444444439</v>
      </c>
      <c r="M1229" s="26">
        <f t="shared" si="272"/>
        <v>230.04890444444436</v>
      </c>
      <c r="N1229">
        <f t="shared" si="273"/>
        <v>1229694.4674710489</v>
      </c>
      <c r="O1229" s="18">
        <f t="shared" si="278"/>
        <v>760843797.46827042</v>
      </c>
      <c r="P1229" s="18">
        <f t="shared" si="274"/>
        <v>671012.93981481483</v>
      </c>
      <c r="Q1229" s="17">
        <f t="shared" si="279"/>
        <v>143512905.50925913</v>
      </c>
      <c r="R1229" s="17">
        <f t="shared" si="275"/>
        <v>117537.18714927038</v>
      </c>
    </row>
    <row r="1230" spans="1:18" x14ac:dyDescent="0.25">
      <c r="A1230" s="17">
        <f t="shared" si="266"/>
        <v>5355.5555555555557</v>
      </c>
      <c r="B1230" s="6" t="s">
        <v>39</v>
      </c>
      <c r="C1230" s="6">
        <v>1222</v>
      </c>
      <c r="D1230" s="6">
        <v>200</v>
      </c>
      <c r="E1230" s="12">
        <v>96.4</v>
      </c>
      <c r="F1230" s="17">
        <f t="shared" si="276"/>
        <v>-8.3333333333334522E-2</v>
      </c>
      <c r="G1230" s="17">
        <f t="shared" si="277"/>
        <v>-0.30000000000000426</v>
      </c>
      <c r="H1230" s="17">
        <f t="shared" si="267"/>
        <v>26.777777777777779</v>
      </c>
      <c r="I1230">
        <f t="shared" si="268"/>
        <v>-155.00000000000222</v>
      </c>
      <c r="J1230">
        <f t="shared" si="269"/>
        <v>346.68539999999996</v>
      </c>
      <c r="K1230">
        <f t="shared" si="270"/>
        <v>12.491297777777781</v>
      </c>
      <c r="L1230" s="17">
        <f t="shared" si="271"/>
        <v>204.17669777777553</v>
      </c>
      <c r="M1230" s="26">
        <f t="shared" si="272"/>
        <v>204.17669777777553</v>
      </c>
      <c r="N1230">
        <f t="shared" si="273"/>
        <v>1093479.6480987533</v>
      </c>
      <c r="O1230" s="18">
        <f t="shared" si="278"/>
        <v>762073491.93574142</v>
      </c>
      <c r="P1230" s="18">
        <f t="shared" si="274"/>
        <v>666855.92592592596</v>
      </c>
      <c r="Q1230" s="17">
        <f t="shared" si="279"/>
        <v>144183918.44907394</v>
      </c>
      <c r="R1230" s="17">
        <f t="shared" si="275"/>
        <v>117990.11329711451</v>
      </c>
    </row>
    <row r="1231" spans="1:18" x14ac:dyDescent="0.25">
      <c r="A1231" s="17">
        <f t="shared" si="266"/>
        <v>5365.583333333333</v>
      </c>
      <c r="B1231" s="6" t="s">
        <v>39</v>
      </c>
      <c r="C1231" s="6">
        <v>1223</v>
      </c>
      <c r="D1231" s="6">
        <v>201</v>
      </c>
      <c r="E1231" s="12">
        <v>96.1</v>
      </c>
      <c r="F1231" s="17">
        <f t="shared" si="276"/>
        <v>-9.7222222222222612E-2</v>
      </c>
      <c r="G1231" s="17">
        <f t="shared" si="277"/>
        <v>-0.35000000000000142</v>
      </c>
      <c r="H1231" s="17">
        <f t="shared" si="267"/>
        <v>26.694444444444443</v>
      </c>
      <c r="I1231">
        <f t="shared" si="268"/>
        <v>-180.83333333333405</v>
      </c>
      <c r="J1231">
        <f t="shared" si="269"/>
        <v>346.68539999999996</v>
      </c>
      <c r="K1231">
        <f t="shared" si="270"/>
        <v>12.452424444444446</v>
      </c>
      <c r="L1231" s="17">
        <f t="shared" si="271"/>
        <v>178.30449111111034</v>
      </c>
      <c r="M1231" s="26">
        <f t="shared" si="272"/>
        <v>178.30449111111034</v>
      </c>
      <c r="N1231">
        <f t="shared" si="273"/>
        <v>956707.60576425504</v>
      </c>
      <c r="O1231" s="18">
        <f t="shared" si="278"/>
        <v>763166971.58384013</v>
      </c>
      <c r="P1231" s="18">
        <f t="shared" si="274"/>
        <v>662711.82870370371</v>
      </c>
      <c r="Q1231" s="17">
        <f t="shared" si="279"/>
        <v>144850774.37499988</v>
      </c>
      <c r="R1231" s="17">
        <f t="shared" si="275"/>
        <v>118438.89973425992</v>
      </c>
    </row>
    <row r="1232" spans="1:18" x14ac:dyDescent="0.25">
      <c r="A1232" s="17">
        <f t="shared" si="266"/>
        <v>5369.833333333333</v>
      </c>
      <c r="B1232" s="6" t="s">
        <v>39</v>
      </c>
      <c r="C1232" s="6">
        <v>1224</v>
      </c>
      <c r="D1232" s="6">
        <v>202</v>
      </c>
      <c r="E1232" s="12">
        <v>95.7</v>
      </c>
      <c r="F1232" s="17">
        <f t="shared" si="276"/>
        <v>-8.3333333333332538E-2</v>
      </c>
      <c r="G1232" s="17">
        <f t="shared" si="277"/>
        <v>-0.29999999999999716</v>
      </c>
      <c r="H1232" s="17">
        <f t="shared" si="267"/>
        <v>26.583333333333332</v>
      </c>
      <c r="I1232">
        <f t="shared" si="268"/>
        <v>-154.99999999999852</v>
      </c>
      <c r="J1232">
        <f t="shared" si="269"/>
        <v>346.68539999999996</v>
      </c>
      <c r="K1232">
        <f t="shared" si="270"/>
        <v>12.400593333333337</v>
      </c>
      <c r="L1232" s="17">
        <f t="shared" si="271"/>
        <v>204.08599333333478</v>
      </c>
      <c r="M1232" s="26">
        <f t="shared" si="272"/>
        <v>204.08599333333478</v>
      </c>
      <c r="N1232">
        <f t="shared" si="273"/>
        <v>1095907.7698677855</v>
      </c>
      <c r="O1232" s="18">
        <f t="shared" si="278"/>
        <v>764123679.1896044</v>
      </c>
      <c r="P1232" s="18">
        <f t="shared" si="274"/>
        <v>657206.45833333326</v>
      </c>
      <c r="Q1232" s="17">
        <f t="shared" si="279"/>
        <v>145513486.20370358</v>
      </c>
      <c r="R1232" s="17">
        <f t="shared" si="275"/>
        <v>118883.56715988855</v>
      </c>
    </row>
    <row r="1233" spans="1:18" x14ac:dyDescent="0.25">
      <c r="A1233" s="17">
        <f t="shared" si="266"/>
        <v>5385.1388888888887</v>
      </c>
      <c r="B1233" s="6" t="s">
        <v>39</v>
      </c>
      <c r="C1233" s="6">
        <v>1225</v>
      </c>
      <c r="D1233" s="6">
        <v>203</v>
      </c>
      <c r="E1233" s="12">
        <v>95.5</v>
      </c>
      <c r="F1233" s="17">
        <f t="shared" si="276"/>
        <v>-5.5555555555556344E-2</v>
      </c>
      <c r="G1233" s="17">
        <f t="shared" si="277"/>
        <v>-0.20000000000000284</v>
      </c>
      <c r="H1233" s="17">
        <f t="shared" si="267"/>
        <v>26.527777777777779</v>
      </c>
      <c r="I1233">
        <f t="shared" si="268"/>
        <v>-103.33333333333479</v>
      </c>
      <c r="J1233">
        <f t="shared" si="269"/>
        <v>346.68539999999996</v>
      </c>
      <c r="K1233">
        <f t="shared" si="270"/>
        <v>12.374677777777782</v>
      </c>
      <c r="L1233" s="17">
        <f t="shared" si="271"/>
        <v>255.72674444444294</v>
      </c>
      <c r="M1233" s="26">
        <f t="shared" si="272"/>
        <v>255.72674444444294</v>
      </c>
      <c r="N1233">
        <f t="shared" si="273"/>
        <v>1377124.0364367203</v>
      </c>
      <c r="O1233" s="18">
        <f t="shared" si="278"/>
        <v>765219586.95947218</v>
      </c>
      <c r="P1233" s="18">
        <f t="shared" si="274"/>
        <v>654462.38425925933</v>
      </c>
      <c r="Q1233" s="17">
        <f t="shared" si="279"/>
        <v>146170692.66203693</v>
      </c>
      <c r="R1233" s="17">
        <f t="shared" si="275"/>
        <v>119323.01441798933</v>
      </c>
    </row>
    <row r="1234" spans="1:18" x14ac:dyDescent="0.25">
      <c r="A1234" s="17">
        <f t="shared" si="266"/>
        <v>5400.333333333333</v>
      </c>
      <c r="B1234" s="6" t="s">
        <v>39</v>
      </c>
      <c r="C1234" s="6">
        <v>1226</v>
      </c>
      <c r="D1234" s="6">
        <v>204</v>
      </c>
      <c r="E1234" s="12">
        <v>95.3</v>
      </c>
      <c r="F1234" s="17">
        <f t="shared" si="276"/>
        <v>-4.1666666666666269E-2</v>
      </c>
      <c r="G1234" s="17">
        <f t="shared" si="277"/>
        <v>-0.14999999999999858</v>
      </c>
      <c r="H1234" s="17">
        <f t="shared" si="267"/>
        <v>26.472222222222221</v>
      </c>
      <c r="I1234">
        <f t="shared" si="268"/>
        <v>-77.499999999999261</v>
      </c>
      <c r="J1234">
        <f t="shared" si="269"/>
        <v>346.68539999999996</v>
      </c>
      <c r="K1234">
        <f t="shared" si="270"/>
        <v>12.348762222222225</v>
      </c>
      <c r="L1234" s="17">
        <f t="shared" si="271"/>
        <v>281.5341622222229</v>
      </c>
      <c r="M1234" s="26">
        <f t="shared" si="272"/>
        <v>281.5341622222229</v>
      </c>
      <c r="N1234">
        <f t="shared" si="273"/>
        <v>1520378.3207207443</v>
      </c>
      <c r="O1234" s="18">
        <f t="shared" si="278"/>
        <v>766596710.99590886</v>
      </c>
      <c r="P1234" s="18">
        <f t="shared" si="274"/>
        <v>651724.05092592596</v>
      </c>
      <c r="Q1234" s="17">
        <f t="shared" si="279"/>
        <v>146825155.04629618</v>
      </c>
      <c r="R1234" s="17">
        <f t="shared" si="275"/>
        <v>119759.50656304746</v>
      </c>
    </row>
    <row r="1235" spans="1:18" x14ac:dyDescent="0.25">
      <c r="A1235" s="17">
        <f t="shared" si="266"/>
        <v>5421.1111111111104</v>
      </c>
      <c r="B1235" s="6" t="s">
        <v>39</v>
      </c>
      <c r="C1235" s="6">
        <v>1227</v>
      </c>
      <c r="D1235" s="6">
        <v>205</v>
      </c>
      <c r="E1235" s="12">
        <v>95.2</v>
      </c>
      <c r="F1235" s="17">
        <f t="shared" si="276"/>
        <v>-4.1666666666666269E-2</v>
      </c>
      <c r="G1235" s="17">
        <f t="shared" si="277"/>
        <v>-0.14999999999999858</v>
      </c>
      <c r="H1235" s="17">
        <f t="shared" si="267"/>
        <v>26.444444444444443</v>
      </c>
      <c r="I1235">
        <f t="shared" si="268"/>
        <v>-77.499999999999261</v>
      </c>
      <c r="J1235">
        <f t="shared" si="269"/>
        <v>346.68539999999996</v>
      </c>
      <c r="K1235">
        <f t="shared" si="270"/>
        <v>12.335804444444447</v>
      </c>
      <c r="L1235" s="17">
        <f t="shared" si="271"/>
        <v>281.52120444444512</v>
      </c>
      <c r="M1235" s="26">
        <f t="shared" si="272"/>
        <v>281.52120444444512</v>
      </c>
      <c r="N1235">
        <f t="shared" si="273"/>
        <v>1526157.729427164</v>
      </c>
      <c r="O1235" s="18">
        <f t="shared" si="278"/>
        <v>768117089.31662965</v>
      </c>
      <c r="P1235" s="18">
        <f t="shared" si="274"/>
        <v>650357.03703703696</v>
      </c>
      <c r="Q1235" s="17">
        <f t="shared" si="279"/>
        <v>147476879.09722212</v>
      </c>
      <c r="R1235" s="17">
        <f t="shared" si="275"/>
        <v>120193.05549895854</v>
      </c>
    </row>
    <row r="1236" spans="1:18" x14ac:dyDescent="0.25">
      <c r="A1236" s="17">
        <f t="shared" si="266"/>
        <v>5436.1111111111113</v>
      </c>
      <c r="B1236" s="6" t="s">
        <v>39</v>
      </c>
      <c r="C1236" s="6">
        <v>1228</v>
      </c>
      <c r="D1236" s="6">
        <v>206</v>
      </c>
      <c r="E1236" s="12">
        <v>95</v>
      </c>
      <c r="F1236" s="17">
        <f t="shared" si="276"/>
        <v>-4.1666666666666269E-2</v>
      </c>
      <c r="G1236" s="17">
        <f t="shared" si="277"/>
        <v>-0.14999999999999858</v>
      </c>
      <c r="H1236" s="17">
        <f t="shared" si="267"/>
        <v>26.388888888888889</v>
      </c>
      <c r="I1236">
        <f t="shared" si="268"/>
        <v>-77.499999999999261</v>
      </c>
      <c r="J1236">
        <f t="shared" si="269"/>
        <v>346.68539999999996</v>
      </c>
      <c r="K1236">
        <f t="shared" si="270"/>
        <v>12.309888888888892</v>
      </c>
      <c r="L1236" s="17">
        <f t="shared" si="271"/>
        <v>281.4952888888896</v>
      </c>
      <c r="M1236" s="26">
        <f t="shared" si="272"/>
        <v>281.4952888888896</v>
      </c>
      <c r="N1236">
        <f t="shared" si="273"/>
        <v>1530239.667654325</v>
      </c>
      <c r="O1236" s="18">
        <f t="shared" si="278"/>
        <v>769643247.04605687</v>
      </c>
      <c r="P1236" s="18">
        <f t="shared" si="274"/>
        <v>647627.31481481483</v>
      </c>
      <c r="Q1236" s="17">
        <f t="shared" si="279"/>
        <v>148127236.13425916</v>
      </c>
      <c r="R1236" s="17">
        <f t="shared" si="275"/>
        <v>120624.78512561822</v>
      </c>
    </row>
    <row r="1237" spans="1:18" x14ac:dyDescent="0.25">
      <c r="A1237" s="17">
        <f t="shared" si="266"/>
        <v>5456.75</v>
      </c>
      <c r="B1237" s="6" t="s">
        <v>39</v>
      </c>
      <c r="C1237" s="6">
        <v>1229</v>
      </c>
      <c r="D1237" s="6">
        <v>207</v>
      </c>
      <c r="E1237" s="12">
        <v>94.9</v>
      </c>
      <c r="F1237" s="17">
        <f t="shared" si="276"/>
        <v>-4.1666666666666269E-2</v>
      </c>
      <c r="G1237" s="17">
        <f t="shared" si="277"/>
        <v>-0.14999999999999858</v>
      </c>
      <c r="H1237" s="17">
        <f t="shared" si="267"/>
        <v>26.361111111111111</v>
      </c>
      <c r="I1237">
        <f t="shared" si="268"/>
        <v>-77.499999999999261</v>
      </c>
      <c r="J1237">
        <f t="shared" si="269"/>
        <v>346.68539999999996</v>
      </c>
      <c r="K1237">
        <f t="shared" si="270"/>
        <v>12.296931111111114</v>
      </c>
      <c r="L1237" s="17">
        <f t="shared" si="271"/>
        <v>281.48233111111182</v>
      </c>
      <c r="M1237" s="26">
        <f t="shared" si="272"/>
        <v>281.48233111111182</v>
      </c>
      <c r="N1237">
        <f t="shared" si="273"/>
        <v>1535978.7102905593</v>
      </c>
      <c r="O1237" s="18">
        <f t="shared" si="278"/>
        <v>771173486.71371114</v>
      </c>
      <c r="P1237" s="18">
        <f t="shared" si="274"/>
        <v>646264.60648148146</v>
      </c>
      <c r="Q1237" s="17">
        <f t="shared" si="279"/>
        <v>148774863.44907397</v>
      </c>
      <c r="R1237" s="17">
        <f t="shared" si="275"/>
        <v>121053.59108956385</v>
      </c>
    </row>
    <row r="1238" spans="1:18" x14ac:dyDescent="0.25">
      <c r="A1238" s="17">
        <f t="shared" si="266"/>
        <v>5471.5555555555557</v>
      </c>
      <c r="B1238" s="6" t="s">
        <v>39</v>
      </c>
      <c r="C1238" s="6">
        <v>1230</v>
      </c>
      <c r="D1238" s="6">
        <v>208</v>
      </c>
      <c r="E1238" s="12">
        <v>94.7</v>
      </c>
      <c r="F1238" s="17">
        <f t="shared" si="276"/>
        <v>-5.5555555555556344E-2</v>
      </c>
      <c r="G1238" s="17">
        <f t="shared" si="277"/>
        <v>-0.20000000000000284</v>
      </c>
      <c r="H1238" s="17">
        <f t="shared" si="267"/>
        <v>26.305555555555557</v>
      </c>
      <c r="I1238">
        <f t="shared" si="268"/>
        <v>-103.33333333333479</v>
      </c>
      <c r="J1238">
        <f t="shared" si="269"/>
        <v>346.68539999999996</v>
      </c>
      <c r="K1238">
        <f t="shared" si="270"/>
        <v>12.271015555555559</v>
      </c>
      <c r="L1238" s="17">
        <f t="shared" si="271"/>
        <v>255.62308222222072</v>
      </c>
      <c r="M1238" s="26">
        <f t="shared" si="272"/>
        <v>255.62308222222072</v>
      </c>
      <c r="N1238">
        <f t="shared" si="273"/>
        <v>1398655.8956612262</v>
      </c>
      <c r="O1238" s="18">
        <f t="shared" si="278"/>
        <v>772709465.42400169</v>
      </c>
      <c r="P1238" s="18">
        <f t="shared" si="274"/>
        <v>643543.49537037045</v>
      </c>
      <c r="Q1238" s="17">
        <f t="shared" si="279"/>
        <v>149421128.05555546</v>
      </c>
      <c r="R1238" s="17">
        <f t="shared" si="275"/>
        <v>121480.59191508574</v>
      </c>
    </row>
    <row r="1239" spans="1:18" x14ac:dyDescent="0.25">
      <c r="A1239" s="17">
        <f t="shared" si="266"/>
        <v>5486.25</v>
      </c>
      <c r="B1239" s="6" t="s">
        <v>39</v>
      </c>
      <c r="C1239" s="6">
        <v>1231</v>
      </c>
      <c r="D1239" s="6">
        <v>209</v>
      </c>
      <c r="E1239" s="12">
        <v>94.5</v>
      </c>
      <c r="F1239" s="17">
        <f t="shared" si="276"/>
        <v>-4.1666666666666269E-2</v>
      </c>
      <c r="G1239" s="17">
        <f t="shared" si="277"/>
        <v>-0.14999999999999858</v>
      </c>
      <c r="H1239" s="17">
        <f t="shared" si="267"/>
        <v>26.25</v>
      </c>
      <c r="I1239">
        <f t="shared" si="268"/>
        <v>-77.499999999999261</v>
      </c>
      <c r="J1239">
        <f t="shared" si="269"/>
        <v>346.68539999999996</v>
      </c>
      <c r="K1239">
        <f t="shared" si="270"/>
        <v>12.245100000000003</v>
      </c>
      <c r="L1239" s="17">
        <f t="shared" si="271"/>
        <v>281.43050000000068</v>
      </c>
      <c r="M1239" s="26">
        <f t="shared" si="272"/>
        <v>281.43050000000068</v>
      </c>
      <c r="N1239">
        <f t="shared" si="273"/>
        <v>1543998.0806250037</v>
      </c>
      <c r="O1239" s="18">
        <f t="shared" si="278"/>
        <v>774108121.31966293</v>
      </c>
      <c r="P1239" s="18">
        <f t="shared" si="274"/>
        <v>640828.125</v>
      </c>
      <c r="Q1239" s="17">
        <f t="shared" si="279"/>
        <v>150064671.55092582</v>
      </c>
      <c r="R1239" s="17">
        <f t="shared" si="275"/>
        <v>121904.68850603235</v>
      </c>
    </row>
    <row r="1240" spans="1:18" x14ac:dyDescent="0.25">
      <c r="A1240" s="17">
        <f t="shared" si="266"/>
        <v>5506.6666666666661</v>
      </c>
      <c r="B1240" s="6" t="s">
        <v>39</v>
      </c>
      <c r="C1240" s="6">
        <v>1232</v>
      </c>
      <c r="D1240" s="6">
        <v>210</v>
      </c>
      <c r="E1240" s="12">
        <v>94.4</v>
      </c>
      <c r="F1240" s="17">
        <f t="shared" si="276"/>
        <v>-1.3888888888888099E-2</v>
      </c>
      <c r="G1240" s="17">
        <f t="shared" si="277"/>
        <v>-4.9999999999997158E-2</v>
      </c>
      <c r="H1240" s="17">
        <f t="shared" si="267"/>
        <v>26.222222222222221</v>
      </c>
      <c r="I1240">
        <f t="shared" si="268"/>
        <v>-25.833333333331865</v>
      </c>
      <c r="J1240">
        <f t="shared" si="269"/>
        <v>346.68539999999996</v>
      </c>
      <c r="K1240">
        <f t="shared" si="270"/>
        <v>12.232142222222224</v>
      </c>
      <c r="L1240" s="17">
        <f t="shared" si="271"/>
        <v>333.08420888889032</v>
      </c>
      <c r="M1240" s="26">
        <f t="shared" si="272"/>
        <v>333.08420888889032</v>
      </c>
      <c r="N1240">
        <f t="shared" si="273"/>
        <v>1834183.7102814892</v>
      </c>
      <c r="O1240" s="18">
        <f t="shared" si="278"/>
        <v>775652119.40028799</v>
      </c>
      <c r="P1240" s="18">
        <f t="shared" si="274"/>
        <v>639472.59259259247</v>
      </c>
      <c r="Q1240" s="17">
        <f t="shared" si="279"/>
        <v>150705499.67592582</v>
      </c>
      <c r="R1240" s="17">
        <f t="shared" si="275"/>
        <v>122325.89259409564</v>
      </c>
    </row>
    <row r="1241" spans="1:18" x14ac:dyDescent="0.25">
      <c r="A1241" s="17">
        <f t="shared" si="266"/>
        <v>5532.8888888888887</v>
      </c>
      <c r="B1241" s="6" t="s">
        <v>39</v>
      </c>
      <c r="C1241" s="6">
        <v>1233</v>
      </c>
      <c r="D1241" s="6">
        <v>211</v>
      </c>
      <c r="E1241" s="12">
        <v>94.4</v>
      </c>
      <c r="F1241" s="17">
        <f t="shared" si="276"/>
        <v>-1.3888888888890073E-2</v>
      </c>
      <c r="G1241" s="17">
        <f t="shared" si="277"/>
        <v>-5.0000000000004263E-2</v>
      </c>
      <c r="H1241" s="17">
        <f t="shared" si="267"/>
        <v>26.222222222222221</v>
      </c>
      <c r="I1241">
        <f t="shared" si="268"/>
        <v>-25.833333333335535</v>
      </c>
      <c r="J1241">
        <f t="shared" si="269"/>
        <v>346.68539999999996</v>
      </c>
      <c r="K1241">
        <f t="shared" si="270"/>
        <v>12.232142222222224</v>
      </c>
      <c r="L1241" s="17">
        <f t="shared" si="271"/>
        <v>333.08420888888668</v>
      </c>
      <c r="M1241" s="26">
        <f t="shared" si="272"/>
        <v>333.08420888888668</v>
      </c>
      <c r="N1241">
        <f t="shared" si="273"/>
        <v>1842917.9184256666</v>
      </c>
      <c r="O1241" s="18">
        <f t="shared" si="278"/>
        <v>777486303.11056948</v>
      </c>
      <c r="P1241" s="18">
        <f t="shared" si="274"/>
        <v>639472.59259259247</v>
      </c>
      <c r="Q1241" s="17">
        <f t="shared" si="279"/>
        <v>151344972.26851842</v>
      </c>
      <c r="R1241" s="17">
        <f t="shared" si="275"/>
        <v>122745.31408638964</v>
      </c>
    </row>
    <row r="1242" spans="1:18" x14ac:dyDescent="0.25">
      <c r="A1242" s="17">
        <f t="shared" si="266"/>
        <v>5553.2222222222217</v>
      </c>
      <c r="B1242" s="6" t="s">
        <v>39</v>
      </c>
      <c r="C1242" s="6">
        <v>1234</v>
      </c>
      <c r="D1242" s="6">
        <v>212</v>
      </c>
      <c r="E1242" s="12">
        <v>94.3</v>
      </c>
      <c r="F1242" s="17">
        <f t="shared" si="276"/>
        <v>-1.3888888888890073E-2</v>
      </c>
      <c r="G1242" s="17">
        <f t="shared" si="277"/>
        <v>-5.0000000000004263E-2</v>
      </c>
      <c r="H1242" s="17">
        <f t="shared" si="267"/>
        <v>26.194444444444443</v>
      </c>
      <c r="I1242">
        <f t="shared" si="268"/>
        <v>-25.833333333335535</v>
      </c>
      <c r="J1242">
        <f t="shared" si="269"/>
        <v>346.68539999999996</v>
      </c>
      <c r="K1242">
        <f t="shared" si="270"/>
        <v>12.219184444444446</v>
      </c>
      <c r="L1242" s="17">
        <f t="shared" si="271"/>
        <v>333.07125111110889</v>
      </c>
      <c r="M1242" s="26">
        <f t="shared" si="272"/>
        <v>333.07125111110889</v>
      </c>
      <c r="N1242">
        <f t="shared" si="273"/>
        <v>1849618.6732535677</v>
      </c>
      <c r="O1242" s="18">
        <f t="shared" si="278"/>
        <v>779329221.02899516</v>
      </c>
      <c r="P1242" s="18">
        <f t="shared" si="274"/>
        <v>638118.49537037034</v>
      </c>
      <c r="Q1242" s="17">
        <f t="shared" si="279"/>
        <v>151984444.86111102</v>
      </c>
      <c r="R1242" s="17">
        <f t="shared" si="275"/>
        <v>123164.05580316938</v>
      </c>
    </row>
    <row r="1243" spans="1:18" x14ac:dyDescent="0.25">
      <c r="A1243" s="17">
        <f t="shared" si="266"/>
        <v>5579.4166666666661</v>
      </c>
      <c r="B1243" s="6" t="s">
        <v>39</v>
      </c>
      <c r="C1243" s="6">
        <v>1235</v>
      </c>
      <c r="D1243" s="6">
        <v>213</v>
      </c>
      <c r="E1243" s="12">
        <v>94.3</v>
      </c>
      <c r="F1243" s="17">
        <f t="shared" si="276"/>
        <v>-2.7777777777778172E-2</v>
      </c>
      <c r="G1243" s="17">
        <f t="shared" si="277"/>
        <v>-0.10000000000000142</v>
      </c>
      <c r="H1243" s="17">
        <f t="shared" si="267"/>
        <v>26.194444444444443</v>
      </c>
      <c r="I1243">
        <f t="shared" si="268"/>
        <v>-51.666666666667396</v>
      </c>
      <c r="J1243">
        <f t="shared" si="269"/>
        <v>346.68539999999996</v>
      </c>
      <c r="K1243">
        <f t="shared" si="270"/>
        <v>12.219184444444446</v>
      </c>
      <c r="L1243" s="17">
        <f t="shared" si="271"/>
        <v>307.237917777777</v>
      </c>
      <c r="M1243" s="26">
        <f t="shared" si="272"/>
        <v>307.23791777777706</v>
      </c>
      <c r="N1243">
        <f t="shared" si="273"/>
        <v>1714208.3590812921</v>
      </c>
      <c r="O1243" s="18">
        <f t="shared" si="278"/>
        <v>781178839.70224869</v>
      </c>
      <c r="P1243" s="18">
        <f t="shared" si="274"/>
        <v>638118.49537037034</v>
      </c>
      <c r="Q1243" s="17">
        <f t="shared" si="279"/>
        <v>152622563.35648137</v>
      </c>
      <c r="R1243" s="17">
        <f t="shared" si="275"/>
        <v>123581.02296071366</v>
      </c>
    </row>
    <row r="1244" spans="1:18" x14ac:dyDescent="0.25">
      <c r="A1244" s="17">
        <f t="shared" si="266"/>
        <v>5593.7222222222217</v>
      </c>
      <c r="B1244" s="6" t="s">
        <v>39</v>
      </c>
      <c r="C1244" s="6">
        <v>1236</v>
      </c>
      <c r="D1244" s="6">
        <v>214</v>
      </c>
      <c r="E1244" s="12">
        <v>94.1</v>
      </c>
      <c r="F1244" s="17">
        <f t="shared" si="276"/>
        <v>-5.5555555555554373E-2</v>
      </c>
      <c r="G1244" s="17">
        <f t="shared" si="277"/>
        <v>-0.19999999999999574</v>
      </c>
      <c r="H1244" s="17">
        <f t="shared" si="267"/>
        <v>26.138888888888886</v>
      </c>
      <c r="I1244">
        <f t="shared" si="268"/>
        <v>-103.33333333333114</v>
      </c>
      <c r="J1244">
        <f t="shared" si="269"/>
        <v>346.68539999999996</v>
      </c>
      <c r="K1244">
        <f t="shared" si="270"/>
        <v>12.193268888888891</v>
      </c>
      <c r="L1244" s="17">
        <f t="shared" si="271"/>
        <v>255.5453355555577</v>
      </c>
      <c r="M1244" s="26">
        <f t="shared" si="272"/>
        <v>255.5453355555577</v>
      </c>
      <c r="N1244">
        <f t="shared" si="273"/>
        <v>1429449.6222823577</v>
      </c>
      <c r="O1244" s="18">
        <f t="shared" si="278"/>
        <v>782893048.06132996</v>
      </c>
      <c r="P1244" s="18">
        <f t="shared" si="274"/>
        <v>635414.60648148134</v>
      </c>
      <c r="Q1244" s="17">
        <f t="shared" si="279"/>
        <v>153260681.85185173</v>
      </c>
      <c r="R1244" s="17">
        <f t="shared" si="275"/>
        <v>123997.31541411953</v>
      </c>
    </row>
    <row r="1245" spans="1:18" x14ac:dyDescent="0.25">
      <c r="A1245" s="17">
        <f t="shared" si="266"/>
        <v>5607.916666666667</v>
      </c>
      <c r="B1245" s="6" t="s">
        <v>39</v>
      </c>
      <c r="C1245" s="6">
        <v>1237</v>
      </c>
      <c r="D1245" s="6">
        <v>215</v>
      </c>
      <c r="E1245" s="12">
        <v>93.9</v>
      </c>
      <c r="F1245" s="17">
        <f t="shared" si="276"/>
        <v>-9.7222222222220642E-2</v>
      </c>
      <c r="G1245" s="17">
        <f t="shared" si="277"/>
        <v>-0.34999999999999432</v>
      </c>
      <c r="H1245" s="17">
        <f t="shared" si="267"/>
        <v>26.083333333333336</v>
      </c>
      <c r="I1245">
        <f t="shared" si="268"/>
        <v>-180.83333333333039</v>
      </c>
      <c r="J1245">
        <f t="shared" si="269"/>
        <v>346.68539999999996</v>
      </c>
      <c r="K1245">
        <f t="shared" si="270"/>
        <v>12.167353333333338</v>
      </c>
      <c r="L1245" s="17">
        <f t="shared" si="271"/>
        <v>178.01942000000292</v>
      </c>
      <c r="M1245" s="26">
        <f t="shared" si="272"/>
        <v>178.0194200000029</v>
      </c>
      <c r="N1245">
        <f t="shared" si="273"/>
        <v>998318.0724083496</v>
      </c>
      <c r="O1245" s="18">
        <f t="shared" si="278"/>
        <v>784322497.68361235</v>
      </c>
      <c r="P1245" s="18">
        <f t="shared" si="274"/>
        <v>632716.45833333349</v>
      </c>
      <c r="Q1245" s="17">
        <f t="shared" si="279"/>
        <v>153896096.45833322</v>
      </c>
      <c r="R1245" s="17">
        <f t="shared" si="275"/>
        <v>124410.74895580696</v>
      </c>
    </row>
    <row r="1246" spans="1:18" x14ac:dyDescent="0.25">
      <c r="A1246" s="17">
        <f t="shared" si="266"/>
        <v>5604</v>
      </c>
      <c r="B1246" s="6" t="s">
        <v>39</v>
      </c>
      <c r="C1246" s="6">
        <v>1238</v>
      </c>
      <c r="D1246" s="6">
        <v>216</v>
      </c>
      <c r="E1246" s="12">
        <v>93.4</v>
      </c>
      <c r="F1246" s="17">
        <f t="shared" si="276"/>
        <v>-0.15277777777777896</v>
      </c>
      <c r="G1246" s="17">
        <f t="shared" si="277"/>
        <v>-0.55000000000000426</v>
      </c>
      <c r="H1246" s="17">
        <f t="shared" si="267"/>
        <v>25.944444444444446</v>
      </c>
      <c r="I1246">
        <f t="shared" si="268"/>
        <v>-284.16666666666885</v>
      </c>
      <c r="J1246">
        <f t="shared" si="269"/>
        <v>346.68539999999996</v>
      </c>
      <c r="K1246">
        <f t="shared" si="270"/>
        <v>12.102564444444448</v>
      </c>
      <c r="L1246" s="17">
        <f t="shared" si="271"/>
        <v>74.621297777775567</v>
      </c>
      <c r="M1246" s="26">
        <f t="shared" si="272"/>
        <v>74.621297777775567</v>
      </c>
      <c r="N1246">
        <f t="shared" si="273"/>
        <v>418177.75274665427</v>
      </c>
      <c r="O1246" s="18">
        <f t="shared" si="278"/>
        <v>785320815.75602067</v>
      </c>
      <c r="P1246" s="18">
        <f t="shared" si="274"/>
        <v>625996.20370370382</v>
      </c>
      <c r="Q1246" s="17">
        <f t="shared" si="279"/>
        <v>154528812.91666657</v>
      </c>
      <c r="R1246" s="17">
        <f t="shared" si="275"/>
        <v>124821.33515078075</v>
      </c>
    </row>
    <row r="1247" spans="1:18" x14ac:dyDescent="0.25">
      <c r="A1247" s="17">
        <f t="shared" si="266"/>
        <v>5593.7777777777774</v>
      </c>
      <c r="B1247" s="6" t="s">
        <v>39</v>
      </c>
      <c r="C1247" s="6">
        <v>1239</v>
      </c>
      <c r="D1247" s="6">
        <v>217</v>
      </c>
      <c r="E1247" s="12">
        <v>92.8</v>
      </c>
      <c r="F1247" s="17">
        <f t="shared" si="276"/>
        <v>-0.19444444444444522</v>
      </c>
      <c r="G1247" s="17">
        <f t="shared" si="277"/>
        <v>-0.70000000000000284</v>
      </c>
      <c r="H1247" s="17">
        <f t="shared" si="267"/>
        <v>25.777777777777775</v>
      </c>
      <c r="I1247">
        <f t="shared" si="268"/>
        <v>-361.66666666666811</v>
      </c>
      <c r="J1247">
        <f t="shared" si="269"/>
        <v>346.68539999999996</v>
      </c>
      <c r="K1247">
        <f t="shared" si="270"/>
        <v>12.024817777777779</v>
      </c>
      <c r="L1247" s="17">
        <f t="shared" si="271"/>
        <v>-2.9564488888903693</v>
      </c>
      <c r="M1247" s="26">
        <f t="shared" si="272"/>
        <v>-2.9564488888903497</v>
      </c>
      <c r="N1247">
        <f t="shared" si="273"/>
        <v>-16537.71809581064</v>
      </c>
      <c r="O1247" s="18">
        <f t="shared" si="278"/>
        <v>785738993.50876737</v>
      </c>
      <c r="P1247" s="18">
        <f t="shared" si="274"/>
        <v>617979.2592592591</v>
      </c>
      <c r="Q1247" s="17">
        <f t="shared" si="279"/>
        <v>155154809.12037027</v>
      </c>
      <c r="R1247" s="17">
        <f t="shared" si="275"/>
        <v>125225.83464113824</v>
      </c>
    </row>
    <row r="1248" spans="1:18" x14ac:dyDescent="0.25">
      <c r="A1248" s="17">
        <f t="shared" si="266"/>
        <v>5571.1111111111104</v>
      </c>
      <c r="B1248" s="6" t="s">
        <v>39</v>
      </c>
      <c r="C1248" s="6">
        <v>1240</v>
      </c>
      <c r="D1248" s="6">
        <v>218</v>
      </c>
      <c r="E1248" s="12">
        <v>92</v>
      </c>
      <c r="F1248" s="17">
        <f t="shared" si="276"/>
        <v>-0.20833333333333331</v>
      </c>
      <c r="G1248" s="17">
        <f t="shared" si="277"/>
        <v>-0.75</v>
      </c>
      <c r="H1248" s="17">
        <f t="shared" si="267"/>
        <v>25.555555555555554</v>
      </c>
      <c r="I1248">
        <f t="shared" si="268"/>
        <v>-387.49999999999994</v>
      </c>
      <c r="J1248">
        <f t="shared" si="269"/>
        <v>346.68539999999996</v>
      </c>
      <c r="K1248">
        <f t="shared" si="270"/>
        <v>11.921155555555558</v>
      </c>
      <c r="L1248" s="17">
        <f t="shared" si="271"/>
        <v>-28.893444444444427</v>
      </c>
      <c r="M1248" s="26">
        <f t="shared" si="272"/>
        <v>-28.893444444444413</v>
      </c>
      <c r="N1248">
        <f t="shared" si="273"/>
        <v>-160968.58938271584</v>
      </c>
      <c r="O1248" s="18">
        <f t="shared" si="278"/>
        <v>785722455.79067159</v>
      </c>
      <c r="P1248" s="18">
        <f t="shared" si="274"/>
        <v>607370.37037037034</v>
      </c>
      <c r="Q1248" s="17">
        <f t="shared" si="279"/>
        <v>155772788.37962952</v>
      </c>
      <c r="R1248" s="17">
        <f t="shared" si="275"/>
        <v>125623.2164351851</v>
      </c>
    </row>
    <row r="1249" spans="1:18" x14ac:dyDescent="0.25">
      <c r="A1249" s="17">
        <f t="shared" si="266"/>
        <v>5554.083333333333</v>
      </c>
      <c r="B1249" s="6" t="s">
        <v>39</v>
      </c>
      <c r="C1249" s="6">
        <v>1241</v>
      </c>
      <c r="D1249" s="6">
        <v>219</v>
      </c>
      <c r="E1249" s="12">
        <v>91.3</v>
      </c>
      <c r="F1249" s="17">
        <f t="shared" si="276"/>
        <v>-0.19444444444444522</v>
      </c>
      <c r="G1249" s="17">
        <f t="shared" si="277"/>
        <v>-0.70000000000000284</v>
      </c>
      <c r="H1249" s="17">
        <f t="shared" si="267"/>
        <v>25.361111111111111</v>
      </c>
      <c r="I1249">
        <f t="shared" si="268"/>
        <v>-361.66666666666811</v>
      </c>
      <c r="J1249">
        <f t="shared" si="269"/>
        <v>346.68539999999996</v>
      </c>
      <c r="K1249">
        <f t="shared" si="270"/>
        <v>11.830451111111113</v>
      </c>
      <c r="L1249" s="17">
        <f t="shared" si="271"/>
        <v>-3.1508155555570347</v>
      </c>
      <c r="M1249" s="26">
        <f t="shared" si="272"/>
        <v>-3.150815555557017</v>
      </c>
      <c r="N1249">
        <f t="shared" si="273"/>
        <v>-17499.892163526634</v>
      </c>
      <c r="O1249" s="18">
        <f t="shared" si="278"/>
        <v>785561487.20128882</v>
      </c>
      <c r="P1249" s="18">
        <f t="shared" si="274"/>
        <v>598162.93981481483</v>
      </c>
      <c r="Q1249" s="17">
        <f t="shared" si="279"/>
        <v>156380158.74999988</v>
      </c>
      <c r="R1249" s="17">
        <f t="shared" si="275"/>
        <v>126011.40914585002</v>
      </c>
    </row>
    <row r="1250" spans="1:18" x14ac:dyDescent="0.25">
      <c r="A1250" s="17">
        <f t="shared" si="266"/>
        <v>5536.6666666666661</v>
      </c>
      <c r="B1250" s="6" t="s">
        <v>39</v>
      </c>
      <c r="C1250" s="6">
        <v>1242</v>
      </c>
      <c r="D1250" s="6">
        <v>220</v>
      </c>
      <c r="E1250" s="12">
        <v>90.6</v>
      </c>
      <c r="F1250" s="17">
        <f t="shared" si="276"/>
        <v>-0.18055555555555516</v>
      </c>
      <c r="G1250" s="17">
        <f t="shared" si="277"/>
        <v>-0.64999999999999858</v>
      </c>
      <c r="H1250" s="17">
        <f t="shared" si="267"/>
        <v>25.166666666666664</v>
      </c>
      <c r="I1250">
        <f t="shared" si="268"/>
        <v>-335.83333333333263</v>
      </c>
      <c r="J1250">
        <f t="shared" si="269"/>
        <v>346.68539999999996</v>
      </c>
      <c r="K1250">
        <f t="shared" si="270"/>
        <v>11.739746666666669</v>
      </c>
      <c r="L1250" s="17">
        <f t="shared" si="271"/>
        <v>22.591813333333995</v>
      </c>
      <c r="M1250" s="26">
        <f t="shared" si="272"/>
        <v>22.591813333334017</v>
      </c>
      <c r="N1250">
        <f t="shared" si="273"/>
        <v>125083.33982222599</v>
      </c>
      <c r="O1250" s="18">
        <f t="shared" si="278"/>
        <v>785543987.3091253</v>
      </c>
      <c r="P1250" s="18">
        <f t="shared" si="274"/>
        <v>589025.83333333326</v>
      </c>
      <c r="Q1250" s="17">
        <f t="shared" si="279"/>
        <v>156978321.68981469</v>
      </c>
      <c r="R1250" s="17">
        <f t="shared" si="275"/>
        <v>126391.56335733872</v>
      </c>
    </row>
    <row r="1251" spans="1:18" x14ac:dyDescent="0.25">
      <c r="A1251" s="17">
        <f t="shared" si="266"/>
        <v>5525</v>
      </c>
      <c r="B1251" s="6" t="s">
        <v>39</v>
      </c>
      <c r="C1251" s="6">
        <v>1243</v>
      </c>
      <c r="D1251" s="6">
        <v>221</v>
      </c>
      <c r="E1251" s="12">
        <v>90</v>
      </c>
      <c r="F1251" s="17">
        <f t="shared" si="276"/>
        <v>-0.18055555555555516</v>
      </c>
      <c r="G1251" s="17">
        <f t="shared" si="277"/>
        <v>-0.64999999999999858</v>
      </c>
      <c r="H1251" s="17">
        <f t="shared" si="267"/>
        <v>25</v>
      </c>
      <c r="I1251">
        <f t="shared" si="268"/>
        <v>-335.83333333333263</v>
      </c>
      <c r="J1251">
        <f t="shared" si="269"/>
        <v>346.68539999999996</v>
      </c>
      <c r="K1251">
        <f t="shared" si="270"/>
        <v>11.662000000000003</v>
      </c>
      <c r="L1251" s="17">
        <f t="shared" si="271"/>
        <v>22.514066666667329</v>
      </c>
      <c r="M1251" s="26">
        <f t="shared" si="272"/>
        <v>22.514066666667304</v>
      </c>
      <c r="N1251">
        <f t="shared" si="273"/>
        <v>124390.21833333686</v>
      </c>
      <c r="O1251" s="18">
        <f t="shared" si="278"/>
        <v>785669070.64894748</v>
      </c>
      <c r="P1251" s="18">
        <f t="shared" si="274"/>
        <v>581250</v>
      </c>
      <c r="Q1251" s="17">
        <f t="shared" si="279"/>
        <v>157567347.52314803</v>
      </c>
      <c r="R1251" s="17">
        <f t="shared" si="275"/>
        <v>126763.7550467804</v>
      </c>
    </row>
    <row r="1252" spans="1:18" x14ac:dyDescent="0.25">
      <c r="A1252" s="17">
        <f t="shared" si="266"/>
        <v>5506.833333333333</v>
      </c>
      <c r="B1252" s="6" t="s">
        <v>39</v>
      </c>
      <c r="C1252" s="6">
        <v>1244</v>
      </c>
      <c r="D1252" s="6">
        <v>222</v>
      </c>
      <c r="E1252" s="12">
        <v>89.3</v>
      </c>
      <c r="F1252" s="17">
        <f t="shared" si="276"/>
        <v>-0.18055555555555516</v>
      </c>
      <c r="G1252" s="17">
        <f t="shared" si="277"/>
        <v>-0.64999999999999858</v>
      </c>
      <c r="H1252" s="17">
        <f t="shared" si="267"/>
        <v>24.805555555555554</v>
      </c>
      <c r="I1252">
        <f t="shared" si="268"/>
        <v>-335.83333333333263</v>
      </c>
      <c r="J1252">
        <f t="shared" si="269"/>
        <v>346.68539999999996</v>
      </c>
      <c r="K1252">
        <f t="shared" si="270"/>
        <v>11.571295555555558</v>
      </c>
      <c r="L1252" s="17">
        <f t="shared" si="271"/>
        <v>22.423362222222885</v>
      </c>
      <c r="M1252" s="26">
        <f t="shared" si="272"/>
        <v>22.423362222222863</v>
      </c>
      <c r="N1252">
        <f t="shared" si="273"/>
        <v>123481.71853074427</v>
      </c>
      <c r="O1252" s="18">
        <f t="shared" si="278"/>
        <v>785793460.86728084</v>
      </c>
      <c r="P1252" s="18">
        <f t="shared" si="274"/>
        <v>572243.49537037034</v>
      </c>
      <c r="Q1252" s="17">
        <f t="shared" si="279"/>
        <v>158148597.52314803</v>
      </c>
      <c r="R1252" s="17">
        <f t="shared" si="275"/>
        <v>127129.09768741803</v>
      </c>
    </row>
    <row r="1253" spans="1:18" x14ac:dyDescent="0.25">
      <c r="A1253" s="17">
        <f t="shared" si="266"/>
        <v>5494.4722222222226</v>
      </c>
      <c r="B1253" s="6" t="s">
        <v>39</v>
      </c>
      <c r="C1253" s="6">
        <v>1245</v>
      </c>
      <c r="D1253" s="6">
        <v>223</v>
      </c>
      <c r="E1253" s="12">
        <v>88.7</v>
      </c>
      <c r="F1253" s="17">
        <f t="shared" si="276"/>
        <v>-0.16666666666666705</v>
      </c>
      <c r="G1253" s="17">
        <f t="shared" si="277"/>
        <v>-0.60000000000000142</v>
      </c>
      <c r="H1253" s="17">
        <f t="shared" si="267"/>
        <v>24.638888888888889</v>
      </c>
      <c r="I1253">
        <f t="shared" si="268"/>
        <v>-310.00000000000068</v>
      </c>
      <c r="J1253">
        <f t="shared" si="269"/>
        <v>346.68539999999996</v>
      </c>
      <c r="K1253">
        <f t="shared" si="270"/>
        <v>11.493548888888892</v>
      </c>
      <c r="L1253" s="17">
        <f t="shared" si="271"/>
        <v>48.178948888888172</v>
      </c>
      <c r="M1253" s="26">
        <f t="shared" si="272"/>
        <v>48.178948888888158</v>
      </c>
      <c r="N1253">
        <f t="shared" si="273"/>
        <v>264717.89636586019</v>
      </c>
      <c r="O1253" s="18">
        <f t="shared" si="278"/>
        <v>785916942.58581161</v>
      </c>
      <c r="P1253" s="18">
        <f t="shared" si="274"/>
        <v>564579.60648148146</v>
      </c>
      <c r="Q1253" s="17">
        <f t="shared" si="279"/>
        <v>158720841.01851839</v>
      </c>
      <c r="R1253" s="17">
        <f t="shared" si="275"/>
        <v>127486.61929198264</v>
      </c>
    </row>
    <row r="1254" spans="1:18" x14ac:dyDescent="0.25">
      <c r="A1254" s="17">
        <f t="shared" si="266"/>
        <v>5481.7777777777774</v>
      </c>
      <c r="B1254" s="6" t="s">
        <v>39</v>
      </c>
      <c r="C1254" s="6">
        <v>1246</v>
      </c>
      <c r="D1254" s="6">
        <v>224</v>
      </c>
      <c r="E1254" s="12">
        <v>88.1</v>
      </c>
      <c r="F1254" s="17">
        <f t="shared" si="276"/>
        <v>-0.18055555555555516</v>
      </c>
      <c r="G1254" s="17">
        <f t="shared" si="277"/>
        <v>-0.64999999999999858</v>
      </c>
      <c r="H1254" s="17">
        <f t="shared" si="267"/>
        <v>24.472222222222221</v>
      </c>
      <c r="I1254">
        <f t="shared" si="268"/>
        <v>-335.83333333333263</v>
      </c>
      <c r="J1254">
        <f t="shared" si="269"/>
        <v>346.68539999999996</v>
      </c>
      <c r="K1254">
        <f t="shared" si="270"/>
        <v>11.415802222222224</v>
      </c>
      <c r="L1254" s="17">
        <f t="shared" si="271"/>
        <v>22.267868888889552</v>
      </c>
      <c r="M1254" s="26">
        <f t="shared" si="272"/>
        <v>22.267868888889552</v>
      </c>
      <c r="N1254">
        <f t="shared" si="273"/>
        <v>122067.50883358388</v>
      </c>
      <c r="O1254" s="18">
        <f t="shared" si="278"/>
        <v>786181660.4821775</v>
      </c>
      <c r="P1254" s="18">
        <f t="shared" si="274"/>
        <v>556967.38425925921</v>
      </c>
      <c r="Q1254" s="17">
        <f t="shared" si="279"/>
        <v>159285420.62499988</v>
      </c>
      <c r="R1254" s="17">
        <f t="shared" si="275"/>
        <v>127837.41623194212</v>
      </c>
    </row>
    <row r="1255" spans="1:18" x14ac:dyDescent="0.25">
      <c r="A1255" s="17">
        <f t="shared" si="266"/>
        <v>5462.5</v>
      </c>
      <c r="B1255" s="6" t="s">
        <v>39</v>
      </c>
      <c r="C1255" s="6">
        <v>1247</v>
      </c>
      <c r="D1255" s="6">
        <v>225</v>
      </c>
      <c r="E1255" s="12">
        <v>87.4</v>
      </c>
      <c r="F1255" s="17">
        <f t="shared" si="276"/>
        <v>-0.19444444444444325</v>
      </c>
      <c r="G1255" s="17">
        <f t="shared" si="277"/>
        <v>-0.69999999999999574</v>
      </c>
      <c r="H1255" s="17">
        <f t="shared" si="267"/>
        <v>24.277777777777779</v>
      </c>
      <c r="I1255">
        <f t="shared" si="268"/>
        <v>-361.66666666666447</v>
      </c>
      <c r="J1255">
        <f t="shared" si="269"/>
        <v>346.68539999999996</v>
      </c>
      <c r="K1255">
        <f t="shared" si="270"/>
        <v>11.325097777777781</v>
      </c>
      <c r="L1255" s="17">
        <f t="shared" si="271"/>
        <v>-3.6561688888867288</v>
      </c>
      <c r="M1255" s="26">
        <f t="shared" si="272"/>
        <v>-3.6561688888867252</v>
      </c>
      <c r="N1255">
        <f t="shared" si="273"/>
        <v>-19971.822555543735</v>
      </c>
      <c r="O1255" s="18">
        <f t="shared" si="278"/>
        <v>786303727.99101102</v>
      </c>
      <c r="P1255" s="18">
        <f t="shared" si="274"/>
        <v>548151.75925925933</v>
      </c>
      <c r="Q1255" s="17">
        <f t="shared" si="279"/>
        <v>159842388.00925913</v>
      </c>
      <c r="R1255" s="17">
        <f t="shared" si="275"/>
        <v>128181.54611809073</v>
      </c>
    </row>
    <row r="1256" spans="1:18" x14ac:dyDescent="0.25">
      <c r="A1256" s="17">
        <f t="shared" si="266"/>
        <v>5442.833333333333</v>
      </c>
      <c r="B1256" s="6" t="s">
        <v>39</v>
      </c>
      <c r="C1256" s="6">
        <v>1248</v>
      </c>
      <c r="D1256" s="6">
        <v>226</v>
      </c>
      <c r="E1256" s="12">
        <v>86.7</v>
      </c>
      <c r="F1256" s="17">
        <f t="shared" si="276"/>
        <v>-0.19444444444444522</v>
      </c>
      <c r="G1256" s="17">
        <f t="shared" si="277"/>
        <v>-0.70000000000000284</v>
      </c>
      <c r="H1256" s="17">
        <f t="shared" si="267"/>
        <v>24.083333333333332</v>
      </c>
      <c r="I1256">
        <f t="shared" si="268"/>
        <v>-361.66666666666811</v>
      </c>
      <c r="J1256">
        <f t="shared" si="269"/>
        <v>346.68539999999996</v>
      </c>
      <c r="K1256">
        <f t="shared" si="270"/>
        <v>11.234393333333335</v>
      </c>
      <c r="L1256" s="17">
        <f t="shared" si="271"/>
        <v>-3.746873333334813</v>
      </c>
      <c r="M1256" s="26">
        <f t="shared" si="272"/>
        <v>-3.7468733333348041</v>
      </c>
      <c r="N1256">
        <f t="shared" si="273"/>
        <v>-20393.607074452448</v>
      </c>
      <c r="O1256" s="18">
        <f t="shared" si="278"/>
        <v>786283756.16845548</v>
      </c>
      <c r="P1256" s="18">
        <f t="shared" si="274"/>
        <v>539406.45833333326</v>
      </c>
      <c r="Q1256" s="17">
        <f t="shared" si="279"/>
        <v>160390539.76851839</v>
      </c>
      <c r="R1256" s="17">
        <f t="shared" si="275"/>
        <v>128518.06071195383</v>
      </c>
    </row>
    <row r="1257" spans="1:18" x14ac:dyDescent="0.25">
      <c r="A1257" s="17">
        <f t="shared" si="266"/>
        <v>5422.7777777777783</v>
      </c>
      <c r="B1257" s="6" t="s">
        <v>39</v>
      </c>
      <c r="C1257" s="6">
        <v>1249</v>
      </c>
      <c r="D1257" s="6">
        <v>227</v>
      </c>
      <c r="E1257" s="12">
        <v>86</v>
      </c>
      <c r="F1257" s="17">
        <f t="shared" si="276"/>
        <v>-0.19444444444444522</v>
      </c>
      <c r="G1257" s="17">
        <f t="shared" si="277"/>
        <v>-0.70000000000000284</v>
      </c>
      <c r="H1257" s="17">
        <f t="shared" si="267"/>
        <v>23.888888888888889</v>
      </c>
      <c r="I1257">
        <f t="shared" si="268"/>
        <v>-361.66666666666811</v>
      </c>
      <c r="J1257">
        <f t="shared" si="269"/>
        <v>346.68539999999996</v>
      </c>
      <c r="K1257">
        <f t="shared" si="270"/>
        <v>11.143688888888892</v>
      </c>
      <c r="L1257" s="17">
        <f t="shared" si="271"/>
        <v>-3.8375777777792557</v>
      </c>
      <c r="M1257" s="26">
        <f t="shared" si="272"/>
        <v>-3.837577777779245</v>
      </c>
      <c r="N1257">
        <f t="shared" si="273"/>
        <v>-20810.331493835118</v>
      </c>
      <c r="O1257" s="18">
        <f t="shared" si="278"/>
        <v>786263362.56138098</v>
      </c>
      <c r="P1257" s="18">
        <f t="shared" si="274"/>
        <v>530731.48148148146</v>
      </c>
      <c r="Q1257" s="17">
        <f t="shared" si="279"/>
        <v>160929946.22685173</v>
      </c>
      <c r="R1257" s="17">
        <f t="shared" si="275"/>
        <v>128847.03460916872</v>
      </c>
    </row>
    <row r="1258" spans="1:18" x14ac:dyDescent="0.25">
      <c r="A1258" s="17">
        <f t="shared" si="266"/>
        <v>5402.333333333333</v>
      </c>
      <c r="B1258" s="6" t="s">
        <v>39</v>
      </c>
      <c r="C1258" s="6">
        <v>1250</v>
      </c>
      <c r="D1258" s="6">
        <v>228</v>
      </c>
      <c r="E1258" s="12">
        <v>85.3</v>
      </c>
      <c r="F1258" s="17">
        <f t="shared" si="276"/>
        <v>-0.18055555555555516</v>
      </c>
      <c r="G1258" s="17">
        <f t="shared" si="277"/>
        <v>-0.64999999999999858</v>
      </c>
      <c r="H1258" s="17">
        <f t="shared" si="267"/>
        <v>23.694444444444443</v>
      </c>
      <c r="I1258">
        <f t="shared" si="268"/>
        <v>-335.83333333333263</v>
      </c>
      <c r="J1258">
        <f t="shared" si="269"/>
        <v>346.68539999999996</v>
      </c>
      <c r="K1258">
        <f t="shared" si="270"/>
        <v>11.052984444444446</v>
      </c>
      <c r="L1258" s="17">
        <f t="shared" si="271"/>
        <v>21.905051111111774</v>
      </c>
      <c r="M1258" s="26">
        <f t="shared" si="272"/>
        <v>21.905051111111788</v>
      </c>
      <c r="N1258">
        <f t="shared" si="273"/>
        <v>118338.38778592958</v>
      </c>
      <c r="O1258" s="18">
        <f t="shared" si="278"/>
        <v>786242552.22988713</v>
      </c>
      <c r="P1258" s="18">
        <f t="shared" si="274"/>
        <v>522126.82870370359</v>
      </c>
      <c r="Q1258" s="17">
        <f t="shared" si="279"/>
        <v>161460677.70833322</v>
      </c>
      <c r="R1258" s="17">
        <f t="shared" si="275"/>
        <v>129168.54216666658</v>
      </c>
    </row>
    <row r="1259" spans="1:18" x14ac:dyDescent="0.25">
      <c r="A1259" s="17">
        <f t="shared" si="266"/>
        <v>5387.8611111111113</v>
      </c>
      <c r="B1259" s="6" t="s">
        <v>39</v>
      </c>
      <c r="C1259" s="6">
        <v>1251</v>
      </c>
      <c r="D1259" s="6">
        <v>229</v>
      </c>
      <c r="E1259" s="12">
        <v>84.7</v>
      </c>
      <c r="F1259" s="17">
        <f t="shared" si="276"/>
        <v>-0.16666666666666705</v>
      </c>
      <c r="G1259" s="17">
        <f t="shared" si="277"/>
        <v>-0.60000000000000142</v>
      </c>
      <c r="H1259" s="17">
        <f t="shared" si="267"/>
        <v>23.527777777777779</v>
      </c>
      <c r="I1259">
        <f t="shared" si="268"/>
        <v>-310.00000000000068</v>
      </c>
      <c r="J1259">
        <f t="shared" si="269"/>
        <v>346.68539999999996</v>
      </c>
      <c r="K1259">
        <f t="shared" si="270"/>
        <v>10.975237777777782</v>
      </c>
      <c r="L1259" s="17">
        <f t="shared" si="271"/>
        <v>47.660637777777055</v>
      </c>
      <c r="M1259" s="26">
        <f t="shared" si="272"/>
        <v>47.660637777777083</v>
      </c>
      <c r="N1259">
        <f t="shared" si="273"/>
        <v>256788.89681363825</v>
      </c>
      <c r="O1259" s="18">
        <f t="shared" si="278"/>
        <v>786360890.61767304</v>
      </c>
      <c r="P1259" s="18">
        <f t="shared" si="274"/>
        <v>514807.38425925933</v>
      </c>
      <c r="Q1259" s="17">
        <f t="shared" si="279"/>
        <v>161982804.53703693</v>
      </c>
      <c r="R1259" s="17">
        <f t="shared" si="275"/>
        <v>129482.65750362664</v>
      </c>
    </row>
    <row r="1260" spans="1:18" x14ac:dyDescent="0.25">
      <c r="A1260" s="17">
        <f t="shared" si="266"/>
        <v>5373.0555555555557</v>
      </c>
      <c r="B1260" s="6" t="s">
        <v>39</v>
      </c>
      <c r="C1260" s="6">
        <v>1252</v>
      </c>
      <c r="D1260" s="6">
        <v>230</v>
      </c>
      <c r="E1260" s="12">
        <v>84.1</v>
      </c>
      <c r="F1260" s="17">
        <f t="shared" si="276"/>
        <v>-0.16666666666666705</v>
      </c>
      <c r="G1260" s="17">
        <f t="shared" si="277"/>
        <v>-0.60000000000000142</v>
      </c>
      <c r="H1260" s="17">
        <f t="shared" si="267"/>
        <v>23.361111111111111</v>
      </c>
      <c r="I1260">
        <f t="shared" si="268"/>
        <v>-310.00000000000068</v>
      </c>
      <c r="J1260">
        <f t="shared" si="269"/>
        <v>346.68539999999996</v>
      </c>
      <c r="K1260">
        <f t="shared" si="270"/>
        <v>10.897491111111114</v>
      </c>
      <c r="L1260" s="17">
        <f t="shared" si="271"/>
        <v>47.582891111110392</v>
      </c>
      <c r="M1260" s="26">
        <f t="shared" si="272"/>
        <v>47.582891111110371</v>
      </c>
      <c r="N1260">
        <f t="shared" si="273"/>
        <v>255665.51743394663</v>
      </c>
      <c r="O1260" s="18">
        <f t="shared" si="278"/>
        <v>786617679.51448667</v>
      </c>
      <c r="P1260" s="18">
        <f t="shared" si="274"/>
        <v>507539.60648148146</v>
      </c>
      <c r="Q1260" s="17">
        <f t="shared" si="279"/>
        <v>162497611.92129618</v>
      </c>
      <c r="R1260" s="17">
        <f t="shared" si="275"/>
        <v>129790.42485726532</v>
      </c>
    </row>
    <row r="1261" spans="1:18" x14ac:dyDescent="0.25">
      <c r="A1261" s="17">
        <f t="shared" si="266"/>
        <v>5357.9166666666661</v>
      </c>
      <c r="B1261" s="6" t="s">
        <v>39</v>
      </c>
      <c r="C1261" s="6">
        <v>1253</v>
      </c>
      <c r="D1261" s="6">
        <v>231</v>
      </c>
      <c r="E1261" s="12">
        <v>83.5</v>
      </c>
      <c r="F1261" s="17">
        <f t="shared" si="276"/>
        <v>-0.16666666666666508</v>
      </c>
      <c r="G1261" s="17">
        <f t="shared" si="277"/>
        <v>-0.59999999999999432</v>
      </c>
      <c r="H1261" s="17">
        <f t="shared" si="267"/>
        <v>23.194444444444443</v>
      </c>
      <c r="I1261">
        <f t="shared" si="268"/>
        <v>-309.99999999999704</v>
      </c>
      <c r="J1261">
        <f t="shared" si="269"/>
        <v>346.68539999999996</v>
      </c>
      <c r="K1261">
        <f t="shared" si="270"/>
        <v>10.819744444444446</v>
      </c>
      <c r="L1261" s="17">
        <f t="shared" si="271"/>
        <v>47.50514444444736</v>
      </c>
      <c r="M1261" s="26">
        <f t="shared" si="272"/>
        <v>47.505144444447353</v>
      </c>
      <c r="N1261">
        <f t="shared" si="273"/>
        <v>254528.60517131185</v>
      </c>
      <c r="O1261" s="18">
        <f t="shared" si="278"/>
        <v>786873345.03192067</v>
      </c>
      <c r="P1261" s="18">
        <f t="shared" si="274"/>
        <v>500323.49537037028</v>
      </c>
      <c r="Q1261" s="17">
        <f t="shared" si="279"/>
        <v>163005151.52777767</v>
      </c>
      <c r="R1261" s="17">
        <f t="shared" si="275"/>
        <v>130091.90066063662</v>
      </c>
    </row>
    <row r="1262" spans="1:18" x14ac:dyDescent="0.25">
      <c r="A1262" s="17">
        <f t="shared" si="266"/>
        <v>5342.4444444444443</v>
      </c>
      <c r="B1262" s="6" t="s">
        <v>39</v>
      </c>
      <c r="C1262" s="6">
        <v>1254</v>
      </c>
      <c r="D1262" s="6">
        <v>232</v>
      </c>
      <c r="E1262" s="12">
        <v>82.9</v>
      </c>
      <c r="F1262" s="17">
        <f t="shared" si="276"/>
        <v>-0.16666666666666705</v>
      </c>
      <c r="G1262" s="17">
        <f t="shared" si="277"/>
        <v>-0.60000000000000142</v>
      </c>
      <c r="H1262" s="17">
        <f t="shared" si="267"/>
        <v>23.027777777777779</v>
      </c>
      <c r="I1262">
        <f t="shared" si="268"/>
        <v>-310.00000000000068</v>
      </c>
      <c r="J1262">
        <f t="shared" si="269"/>
        <v>346.68539999999996</v>
      </c>
      <c r="K1262">
        <f t="shared" si="270"/>
        <v>10.741997777777781</v>
      </c>
      <c r="L1262" s="17">
        <f t="shared" si="271"/>
        <v>47.42739777777706</v>
      </c>
      <c r="M1262" s="26">
        <f t="shared" si="272"/>
        <v>47.42739777777706</v>
      </c>
      <c r="N1262">
        <f t="shared" si="273"/>
        <v>253378.23777234185</v>
      </c>
      <c r="O1262" s="18">
        <f t="shared" si="278"/>
        <v>787127873.63709199</v>
      </c>
      <c r="P1262" s="18">
        <f t="shared" si="274"/>
        <v>493159.05092592596</v>
      </c>
      <c r="Q1262" s="17">
        <f t="shared" si="279"/>
        <v>163505475.02314803</v>
      </c>
      <c r="R1262" s="17">
        <f t="shared" si="275"/>
        <v>130387.14116678471</v>
      </c>
    </row>
    <row r="1263" spans="1:18" x14ac:dyDescent="0.25">
      <c r="A1263" s="17">
        <f t="shared" si="266"/>
        <v>5326.6388888888887</v>
      </c>
      <c r="B1263" s="6" t="s">
        <v>39</v>
      </c>
      <c r="C1263" s="6">
        <v>1255</v>
      </c>
      <c r="D1263" s="6">
        <v>233</v>
      </c>
      <c r="E1263" s="12">
        <v>82.3</v>
      </c>
      <c r="F1263" s="17">
        <f t="shared" si="276"/>
        <v>-0.16666666666666705</v>
      </c>
      <c r="G1263" s="17">
        <f t="shared" si="277"/>
        <v>-0.60000000000000142</v>
      </c>
      <c r="H1263" s="17">
        <f t="shared" si="267"/>
        <v>22.861111111111111</v>
      </c>
      <c r="I1263">
        <f t="shared" si="268"/>
        <v>-310.00000000000068</v>
      </c>
      <c r="J1263">
        <f t="shared" si="269"/>
        <v>346.68539999999996</v>
      </c>
      <c r="K1263">
        <f t="shared" si="270"/>
        <v>10.664251111111113</v>
      </c>
      <c r="L1263" s="17">
        <f t="shared" si="271"/>
        <v>47.34965111111039</v>
      </c>
      <c r="M1263" s="26">
        <f t="shared" si="272"/>
        <v>47.349651111110404</v>
      </c>
      <c r="N1263">
        <f t="shared" si="273"/>
        <v>252214.49298376165</v>
      </c>
      <c r="O1263" s="18">
        <f t="shared" si="278"/>
        <v>787381251.87486434</v>
      </c>
      <c r="P1263" s="18">
        <f t="shared" si="274"/>
        <v>486046.27314814815</v>
      </c>
      <c r="Q1263" s="17">
        <f t="shared" si="279"/>
        <v>163998634.07407397</v>
      </c>
      <c r="R1263" s="17">
        <f t="shared" si="275"/>
        <v>130676.20244946133</v>
      </c>
    </row>
    <row r="1264" spans="1:18" x14ac:dyDescent="0.25">
      <c r="A1264" s="17">
        <f t="shared" si="266"/>
        <v>5310.5000000000009</v>
      </c>
      <c r="B1264" s="6" t="s">
        <v>39</v>
      </c>
      <c r="C1264" s="6">
        <v>1256</v>
      </c>
      <c r="D1264" s="6">
        <v>234</v>
      </c>
      <c r="E1264" s="12">
        <v>81.7</v>
      </c>
      <c r="F1264" s="17">
        <f t="shared" si="276"/>
        <v>-0.16666666666666705</v>
      </c>
      <c r="G1264" s="17">
        <f t="shared" si="277"/>
        <v>-0.60000000000000142</v>
      </c>
      <c r="H1264" s="17">
        <f t="shared" si="267"/>
        <v>22.694444444444446</v>
      </c>
      <c r="I1264">
        <f t="shared" si="268"/>
        <v>-310.00000000000068</v>
      </c>
      <c r="J1264">
        <f t="shared" si="269"/>
        <v>346.68539999999996</v>
      </c>
      <c r="K1264">
        <f t="shared" si="270"/>
        <v>10.586504444444447</v>
      </c>
      <c r="L1264" s="17">
        <f t="shared" si="271"/>
        <v>47.27190444444372</v>
      </c>
      <c r="M1264" s="26">
        <f t="shared" si="272"/>
        <v>47.271904444443749</v>
      </c>
      <c r="N1264">
        <f t="shared" si="273"/>
        <v>251037.44855221856</v>
      </c>
      <c r="O1264" s="18">
        <f t="shared" si="278"/>
        <v>787633466.36784816</v>
      </c>
      <c r="P1264" s="18">
        <f t="shared" si="274"/>
        <v>478985.16203703714</v>
      </c>
      <c r="Q1264" s="17">
        <f t="shared" si="279"/>
        <v>164484680.34722212</v>
      </c>
      <c r="R1264" s="17">
        <f t="shared" si="275"/>
        <v>130959.14040383926</v>
      </c>
    </row>
    <row r="1265" spans="1:18" x14ac:dyDescent="0.25">
      <c r="A1265" s="17">
        <f t="shared" si="266"/>
        <v>5294.0277777777774</v>
      </c>
      <c r="B1265" s="6" t="s">
        <v>39</v>
      </c>
      <c r="C1265" s="6">
        <v>1257</v>
      </c>
      <c r="D1265" s="6">
        <v>235</v>
      </c>
      <c r="E1265" s="12">
        <v>81.099999999999994</v>
      </c>
      <c r="F1265" s="17">
        <f t="shared" si="276"/>
        <v>-0.16666666666666705</v>
      </c>
      <c r="G1265" s="17">
        <f t="shared" si="277"/>
        <v>-0.60000000000000142</v>
      </c>
      <c r="H1265" s="17">
        <f t="shared" si="267"/>
        <v>22.527777777777775</v>
      </c>
      <c r="I1265">
        <f t="shared" si="268"/>
        <v>-310.00000000000068</v>
      </c>
      <c r="J1265">
        <f t="shared" si="269"/>
        <v>346.68539999999996</v>
      </c>
      <c r="K1265">
        <f t="shared" si="270"/>
        <v>10.508757777777779</v>
      </c>
      <c r="L1265" s="17">
        <f t="shared" si="271"/>
        <v>47.194157777777058</v>
      </c>
      <c r="M1265" s="26">
        <f t="shared" si="272"/>
        <v>47.194157777777036</v>
      </c>
      <c r="N1265">
        <f t="shared" si="273"/>
        <v>249847.18222437878</v>
      </c>
      <c r="O1265" s="18">
        <f t="shared" si="278"/>
        <v>787884503.81640041</v>
      </c>
      <c r="P1265" s="18">
        <f t="shared" si="274"/>
        <v>471975.71759259247</v>
      </c>
      <c r="Q1265" s="17">
        <f t="shared" si="279"/>
        <v>164963665.50925916</v>
      </c>
      <c r="R1265" s="17">
        <f t="shared" si="275"/>
        <v>131236.01074722287</v>
      </c>
    </row>
    <row r="1266" spans="1:18" x14ac:dyDescent="0.25">
      <c r="A1266" s="17">
        <f t="shared" si="266"/>
        <v>5277.2222222222217</v>
      </c>
      <c r="B1266" s="6" t="s">
        <v>39</v>
      </c>
      <c r="C1266" s="6">
        <v>1258</v>
      </c>
      <c r="D1266" s="6">
        <v>236</v>
      </c>
      <c r="E1266" s="12">
        <v>80.5</v>
      </c>
      <c r="F1266" s="17">
        <f t="shared" si="276"/>
        <v>-0.16666666666666508</v>
      </c>
      <c r="G1266" s="17">
        <f t="shared" si="277"/>
        <v>-0.59999999999999432</v>
      </c>
      <c r="H1266" s="17">
        <f t="shared" si="267"/>
        <v>22.361111111111111</v>
      </c>
      <c r="I1266">
        <f t="shared" si="268"/>
        <v>-309.99999999999704</v>
      </c>
      <c r="J1266">
        <f t="shared" si="269"/>
        <v>346.68539999999996</v>
      </c>
      <c r="K1266">
        <f t="shared" si="270"/>
        <v>10.431011111111113</v>
      </c>
      <c r="L1266" s="17">
        <f t="shared" si="271"/>
        <v>47.116411111114026</v>
      </c>
      <c r="M1266" s="26">
        <f t="shared" si="272"/>
        <v>47.116411111114019</v>
      </c>
      <c r="N1266">
        <f t="shared" si="273"/>
        <v>248643.77174692889</v>
      </c>
      <c r="O1266" s="18">
        <f t="shared" si="278"/>
        <v>788134350.9986248</v>
      </c>
      <c r="P1266" s="18">
        <f t="shared" si="274"/>
        <v>465017.93981481477</v>
      </c>
      <c r="Q1266" s="17">
        <f t="shared" si="279"/>
        <v>165435641.22685176</v>
      </c>
      <c r="R1266" s="17">
        <f t="shared" si="275"/>
        <v>131506.86901975499</v>
      </c>
    </row>
    <row r="1267" spans="1:18" x14ac:dyDescent="0.25">
      <c r="A1267" s="17">
        <f t="shared" si="266"/>
        <v>5260.0833333333339</v>
      </c>
      <c r="B1267" s="6" t="s">
        <v>39</v>
      </c>
      <c r="C1267" s="6">
        <v>1259</v>
      </c>
      <c r="D1267" s="6">
        <v>237</v>
      </c>
      <c r="E1267" s="12">
        <v>79.900000000000006</v>
      </c>
      <c r="F1267" s="17">
        <f t="shared" si="276"/>
        <v>-0.15277777777777699</v>
      </c>
      <c r="G1267" s="17">
        <f t="shared" si="277"/>
        <v>-0.54999999999999716</v>
      </c>
      <c r="H1267" s="17">
        <f t="shared" si="267"/>
        <v>22.194444444444446</v>
      </c>
      <c r="I1267">
        <f t="shared" si="268"/>
        <v>-284.16666666666521</v>
      </c>
      <c r="J1267">
        <f t="shared" si="269"/>
        <v>346.68539999999996</v>
      </c>
      <c r="K1267">
        <f t="shared" si="270"/>
        <v>10.353264444444449</v>
      </c>
      <c r="L1267" s="17">
        <f t="shared" si="271"/>
        <v>72.8719977777792</v>
      </c>
      <c r="M1267" s="26">
        <f t="shared" si="272"/>
        <v>72.8719977777792</v>
      </c>
      <c r="N1267">
        <f t="shared" si="273"/>
        <v>383312.78097760014</v>
      </c>
      <c r="O1267" s="18">
        <f t="shared" si="278"/>
        <v>788382994.77037168</v>
      </c>
      <c r="P1267" s="18">
        <f t="shared" si="274"/>
        <v>458111.82870370377</v>
      </c>
      <c r="Q1267" s="17">
        <f t="shared" si="279"/>
        <v>165900659.16666657</v>
      </c>
      <c r="R1267" s="17">
        <f t="shared" si="275"/>
        <v>131771.77058512039</v>
      </c>
    </row>
    <row r="1268" spans="1:18" x14ac:dyDescent="0.25">
      <c r="A1268" s="17">
        <f t="shared" si="266"/>
        <v>5249.2222222222226</v>
      </c>
      <c r="B1268" s="6" t="s">
        <v>39</v>
      </c>
      <c r="C1268" s="6">
        <v>1260</v>
      </c>
      <c r="D1268" s="6">
        <v>238</v>
      </c>
      <c r="E1268" s="12">
        <v>79.400000000000006</v>
      </c>
      <c r="F1268" s="17">
        <f t="shared" si="276"/>
        <v>-0.12500000000000078</v>
      </c>
      <c r="G1268" s="17">
        <f t="shared" si="277"/>
        <v>-0.45000000000000284</v>
      </c>
      <c r="H1268" s="17">
        <f t="shared" si="267"/>
        <v>22.055555555555557</v>
      </c>
      <c r="I1268">
        <f t="shared" si="268"/>
        <v>-232.50000000000145</v>
      </c>
      <c r="J1268">
        <f t="shared" si="269"/>
        <v>346.68539999999996</v>
      </c>
      <c r="K1268">
        <f t="shared" si="270"/>
        <v>10.288475555555559</v>
      </c>
      <c r="L1268" s="17">
        <f t="shared" si="271"/>
        <v>124.47387555555407</v>
      </c>
      <c r="M1268" s="26">
        <f t="shared" si="272"/>
        <v>124.47387555555409</v>
      </c>
      <c r="N1268">
        <f t="shared" si="273"/>
        <v>653391.03365233797</v>
      </c>
      <c r="O1268" s="18">
        <f t="shared" si="278"/>
        <v>788766307.55134928</v>
      </c>
      <c r="P1268" s="18">
        <f t="shared" si="274"/>
        <v>452396.20370370377</v>
      </c>
      <c r="Q1268" s="17">
        <f t="shared" si="279"/>
        <v>166358770.99537027</v>
      </c>
      <c r="R1268" s="17">
        <f t="shared" si="275"/>
        <v>132030.77063124624</v>
      </c>
    </row>
    <row r="1269" spans="1:18" x14ac:dyDescent="0.25">
      <c r="A1269" s="17">
        <f t="shared" si="266"/>
        <v>5244.7222222222217</v>
      </c>
      <c r="B1269" s="6" t="s">
        <v>39</v>
      </c>
      <c r="C1269" s="6">
        <v>1261</v>
      </c>
      <c r="D1269" s="6">
        <v>239</v>
      </c>
      <c r="E1269" s="12">
        <v>79</v>
      </c>
      <c r="F1269" s="17">
        <f t="shared" si="276"/>
        <v>-9.7222222222222612E-2</v>
      </c>
      <c r="G1269" s="17">
        <f t="shared" si="277"/>
        <v>-0.35000000000000142</v>
      </c>
      <c r="H1269" s="17">
        <f t="shared" si="267"/>
        <v>21.944444444444443</v>
      </c>
      <c r="I1269">
        <f t="shared" si="268"/>
        <v>-180.83333333333405</v>
      </c>
      <c r="J1269">
        <f t="shared" si="269"/>
        <v>346.68539999999996</v>
      </c>
      <c r="K1269">
        <f t="shared" si="270"/>
        <v>10.236644444444446</v>
      </c>
      <c r="L1269" s="17">
        <f t="shared" si="271"/>
        <v>176.08871111111034</v>
      </c>
      <c r="M1269" s="26">
        <f t="shared" si="272"/>
        <v>176.08871111111034</v>
      </c>
      <c r="N1269">
        <f t="shared" si="273"/>
        <v>923536.37624690949</v>
      </c>
      <c r="O1269" s="18">
        <f t="shared" si="278"/>
        <v>789419698.58500159</v>
      </c>
      <c r="P1269" s="18">
        <f t="shared" si="274"/>
        <v>447849.53703703696</v>
      </c>
      <c r="Q1269" s="17">
        <f t="shared" si="279"/>
        <v>166811167.19907397</v>
      </c>
      <c r="R1269" s="17">
        <f t="shared" si="275"/>
        <v>132284.8272792022</v>
      </c>
    </row>
    <row r="1270" spans="1:18" x14ac:dyDescent="0.25">
      <c r="A1270" s="17">
        <f t="shared" si="266"/>
        <v>5246.666666666667</v>
      </c>
      <c r="B1270" s="6" t="s">
        <v>39</v>
      </c>
      <c r="C1270" s="6">
        <v>1262</v>
      </c>
      <c r="D1270" s="6">
        <v>240</v>
      </c>
      <c r="E1270" s="12">
        <v>78.7</v>
      </c>
      <c r="F1270" s="17">
        <f t="shared" si="276"/>
        <v>-4.1666666666666269E-2</v>
      </c>
      <c r="G1270" s="17">
        <f t="shared" si="277"/>
        <v>-0.14999999999999858</v>
      </c>
      <c r="H1270" s="17">
        <f t="shared" si="267"/>
        <v>21.861111111111111</v>
      </c>
      <c r="I1270">
        <f t="shared" si="268"/>
        <v>-77.499999999999261</v>
      </c>
      <c r="J1270">
        <f t="shared" si="269"/>
        <v>346.68539999999996</v>
      </c>
      <c r="K1270">
        <f t="shared" si="270"/>
        <v>10.197771111111113</v>
      </c>
      <c r="L1270" s="17">
        <f t="shared" si="271"/>
        <v>279.38317111111184</v>
      </c>
      <c r="M1270" s="26">
        <f t="shared" si="272"/>
        <v>279.38317111111184</v>
      </c>
      <c r="N1270">
        <f t="shared" si="273"/>
        <v>1465830.3710963002</v>
      </c>
      <c r="O1270" s="18">
        <f t="shared" si="278"/>
        <v>790343234.96124852</v>
      </c>
      <c r="P1270" s="18">
        <f t="shared" si="274"/>
        <v>444454.60648148146</v>
      </c>
      <c r="Q1270" s="17">
        <f t="shared" si="279"/>
        <v>167259016.73611102</v>
      </c>
      <c r="R1270" s="17">
        <f t="shared" si="275"/>
        <v>132534.8785547631</v>
      </c>
    </row>
    <row r="1271" spans="1:18" x14ac:dyDescent="0.25">
      <c r="A1271" s="17">
        <f t="shared" si="266"/>
        <v>5268.5277777777774</v>
      </c>
      <c r="B1271" s="6" t="s">
        <v>39</v>
      </c>
      <c r="C1271" s="6">
        <v>1263</v>
      </c>
      <c r="D1271" s="6">
        <v>241</v>
      </c>
      <c r="E1271" s="12">
        <v>78.7</v>
      </c>
      <c r="F1271" s="17">
        <f t="shared" si="276"/>
        <v>1.3888888888888099E-2</v>
      </c>
      <c r="G1271" s="17">
        <f t="shared" si="277"/>
        <v>4.9999999999997158E-2</v>
      </c>
      <c r="H1271" s="17">
        <f t="shared" si="267"/>
        <v>21.861111111111111</v>
      </c>
      <c r="I1271">
        <f t="shared" si="268"/>
        <v>25.833333333331865</v>
      </c>
      <c r="J1271">
        <f t="shared" si="269"/>
        <v>346.68539999999996</v>
      </c>
      <c r="K1271">
        <f t="shared" si="270"/>
        <v>10.197771111111113</v>
      </c>
      <c r="L1271" s="17">
        <f t="shared" si="271"/>
        <v>382.71650444444299</v>
      </c>
      <c r="M1271" s="26">
        <f t="shared" si="272"/>
        <v>382.71650444444299</v>
      </c>
      <c r="N1271">
        <f t="shared" si="273"/>
        <v>2016352.53467956</v>
      </c>
      <c r="O1271" s="18">
        <f t="shared" si="278"/>
        <v>791809065.33234477</v>
      </c>
      <c r="P1271" s="18">
        <f t="shared" si="274"/>
        <v>444454.60648148146</v>
      </c>
      <c r="Q1271" s="17">
        <f t="shared" si="279"/>
        <v>167703471.34259251</v>
      </c>
      <c r="R1271" s="17">
        <f t="shared" si="275"/>
        <v>132781.84587695368</v>
      </c>
    </row>
    <row r="1272" spans="1:18" x14ac:dyDescent="0.25">
      <c r="A1272" s="17">
        <f t="shared" si="266"/>
        <v>5297.1111111111113</v>
      </c>
      <c r="B1272" s="6" t="s">
        <v>39</v>
      </c>
      <c r="C1272" s="6">
        <v>1264</v>
      </c>
      <c r="D1272" s="6">
        <v>242</v>
      </c>
      <c r="E1272" s="12">
        <v>78.8</v>
      </c>
      <c r="F1272" s="17">
        <f t="shared" si="276"/>
        <v>5.5555555555554373E-2</v>
      </c>
      <c r="G1272" s="17">
        <f t="shared" si="277"/>
        <v>0.19999999999999574</v>
      </c>
      <c r="H1272" s="17">
        <f t="shared" si="267"/>
        <v>21.888888888888889</v>
      </c>
      <c r="I1272">
        <f t="shared" si="268"/>
        <v>103.33333333333114</v>
      </c>
      <c r="J1272">
        <f t="shared" si="269"/>
        <v>346.68539999999996</v>
      </c>
      <c r="K1272">
        <f t="shared" si="270"/>
        <v>10.210728888888891</v>
      </c>
      <c r="L1272" s="17">
        <f t="shared" si="271"/>
        <v>460.22946222221998</v>
      </c>
      <c r="M1272" s="26">
        <f t="shared" si="272"/>
        <v>460.22946222221998</v>
      </c>
      <c r="N1272">
        <f t="shared" si="273"/>
        <v>2437886.5979980128</v>
      </c>
      <c r="O1272" s="18">
        <f t="shared" si="278"/>
        <v>793825417.8670243</v>
      </c>
      <c r="P1272" s="18">
        <f t="shared" si="274"/>
        <v>445584.81481481483</v>
      </c>
      <c r="Q1272" s="17">
        <f t="shared" si="279"/>
        <v>168147925.949074</v>
      </c>
      <c r="R1272" s="17">
        <f t="shared" si="275"/>
        <v>133028.42242806486</v>
      </c>
    </row>
    <row r="1273" spans="1:18" x14ac:dyDescent="0.25">
      <c r="A1273" s="17">
        <f t="shared" si="266"/>
        <v>5339.25</v>
      </c>
      <c r="B1273" s="6" t="s">
        <v>39</v>
      </c>
      <c r="C1273" s="6">
        <v>1265</v>
      </c>
      <c r="D1273" s="6">
        <v>243</v>
      </c>
      <c r="E1273" s="12">
        <v>79.099999999999994</v>
      </c>
      <c r="F1273" s="17">
        <f t="shared" si="276"/>
        <v>8.3333333333334522E-2</v>
      </c>
      <c r="G1273" s="17">
        <f t="shared" si="277"/>
        <v>0.30000000000000426</v>
      </c>
      <c r="H1273" s="17">
        <f t="shared" si="267"/>
        <v>21.972222222222221</v>
      </c>
      <c r="I1273">
        <f t="shared" si="268"/>
        <v>155.00000000000222</v>
      </c>
      <c r="J1273">
        <f t="shared" si="269"/>
        <v>346.68539999999996</v>
      </c>
      <c r="K1273">
        <f t="shared" si="270"/>
        <v>10.249602222222224</v>
      </c>
      <c r="L1273" s="17">
        <f t="shared" si="271"/>
        <v>511.9350022222244</v>
      </c>
      <c r="M1273" s="26">
        <f t="shared" si="272"/>
        <v>511.9350022222244</v>
      </c>
      <c r="N1273">
        <f t="shared" si="273"/>
        <v>2733348.9606150114</v>
      </c>
      <c r="O1273" s="18">
        <f t="shared" si="278"/>
        <v>796263304.46502233</v>
      </c>
      <c r="P1273" s="18">
        <f t="shared" si="274"/>
        <v>448984.0509259259</v>
      </c>
      <c r="Q1273" s="17">
        <f t="shared" si="279"/>
        <v>168593510.76388881</v>
      </c>
      <c r="R1273" s="17">
        <f t="shared" si="275"/>
        <v>133275.50258014924</v>
      </c>
    </row>
    <row r="1274" spans="1:18" x14ac:dyDescent="0.25">
      <c r="A1274" s="17">
        <f t="shared" si="266"/>
        <v>5381.5555555555557</v>
      </c>
      <c r="B1274" s="6" t="s">
        <v>39</v>
      </c>
      <c r="C1274" s="6">
        <v>1266</v>
      </c>
      <c r="D1274" s="6">
        <v>244</v>
      </c>
      <c r="E1274" s="12">
        <v>79.400000000000006</v>
      </c>
      <c r="F1274" s="17">
        <f t="shared" si="276"/>
        <v>6.9444444444444448E-2</v>
      </c>
      <c r="G1274" s="17">
        <f t="shared" si="277"/>
        <v>0.25</v>
      </c>
      <c r="H1274" s="17">
        <f t="shared" si="267"/>
        <v>22.055555555555557</v>
      </c>
      <c r="I1274">
        <f t="shared" si="268"/>
        <v>129.16666666666669</v>
      </c>
      <c r="J1274">
        <f t="shared" si="269"/>
        <v>346.68539999999996</v>
      </c>
      <c r="K1274">
        <f t="shared" si="270"/>
        <v>10.288475555555559</v>
      </c>
      <c r="L1274" s="17">
        <f t="shared" si="271"/>
        <v>486.14054222222222</v>
      </c>
      <c r="M1274" s="26">
        <f t="shared" si="272"/>
        <v>486.14054222222222</v>
      </c>
      <c r="N1274">
        <f t="shared" si="273"/>
        <v>2616192.33577679</v>
      </c>
      <c r="O1274" s="18">
        <f t="shared" si="278"/>
        <v>798996653.42563736</v>
      </c>
      <c r="P1274" s="18">
        <f t="shared" si="274"/>
        <v>452396.20370370377</v>
      </c>
      <c r="Q1274" s="17">
        <f t="shared" si="279"/>
        <v>169042494.81481475</v>
      </c>
      <c r="R1274" s="17">
        <f t="shared" si="275"/>
        <v>133524.87742086474</v>
      </c>
    </row>
    <row r="1275" spans="1:18" x14ac:dyDescent="0.25">
      <c r="A1275" s="17">
        <f t="shared" si="266"/>
        <v>5417.2222222222217</v>
      </c>
      <c r="B1275" s="6" t="s">
        <v>39</v>
      </c>
      <c r="C1275" s="6">
        <v>1267</v>
      </c>
      <c r="D1275" s="6">
        <v>245</v>
      </c>
      <c r="E1275" s="12">
        <v>79.599999999999994</v>
      </c>
      <c r="F1275" s="17">
        <f t="shared" si="276"/>
        <v>5.5555555555554373E-2</v>
      </c>
      <c r="G1275" s="17">
        <f t="shared" si="277"/>
        <v>0.19999999999999574</v>
      </c>
      <c r="H1275" s="17">
        <f t="shared" si="267"/>
        <v>22.111111111111111</v>
      </c>
      <c r="I1275">
        <f t="shared" si="268"/>
        <v>103.33333333333114</v>
      </c>
      <c r="J1275">
        <f t="shared" si="269"/>
        <v>346.68539999999996</v>
      </c>
      <c r="K1275">
        <f t="shared" si="270"/>
        <v>10.314391111111114</v>
      </c>
      <c r="L1275" s="17">
        <f t="shared" si="271"/>
        <v>460.33312444444221</v>
      </c>
      <c r="M1275" s="26">
        <f t="shared" si="272"/>
        <v>460.33312444444221</v>
      </c>
      <c r="N1275">
        <f t="shared" si="273"/>
        <v>2493726.8313654196</v>
      </c>
      <c r="O1275" s="18">
        <f t="shared" si="278"/>
        <v>801612845.76141417</v>
      </c>
      <c r="P1275" s="18">
        <f t="shared" si="274"/>
        <v>454678.14814814815</v>
      </c>
      <c r="Q1275" s="17">
        <f t="shared" si="279"/>
        <v>169494891.01851845</v>
      </c>
      <c r="R1275" s="17">
        <f t="shared" si="275"/>
        <v>133776.55171153785</v>
      </c>
    </row>
    <row r="1276" spans="1:18" x14ac:dyDescent="0.25">
      <c r="A1276" s="17">
        <f t="shared" si="266"/>
        <v>5452.9999999999991</v>
      </c>
      <c r="B1276" s="6" t="s">
        <v>39</v>
      </c>
      <c r="C1276" s="6">
        <v>1268</v>
      </c>
      <c r="D1276" s="6">
        <v>246</v>
      </c>
      <c r="E1276" s="12">
        <v>79.8</v>
      </c>
      <c r="F1276" s="17">
        <f t="shared" si="276"/>
        <v>2.7777777777778172E-2</v>
      </c>
      <c r="G1276" s="17">
        <f t="shared" si="277"/>
        <v>0.10000000000000142</v>
      </c>
      <c r="H1276" s="17">
        <f t="shared" si="267"/>
        <v>22.166666666666664</v>
      </c>
      <c r="I1276">
        <f t="shared" si="268"/>
        <v>51.666666666667396</v>
      </c>
      <c r="J1276">
        <f t="shared" si="269"/>
        <v>346.68539999999996</v>
      </c>
      <c r="K1276">
        <f t="shared" si="270"/>
        <v>10.340306666666669</v>
      </c>
      <c r="L1276" s="17">
        <f t="shared" si="271"/>
        <v>408.69237333333405</v>
      </c>
      <c r="M1276" s="26">
        <f t="shared" si="272"/>
        <v>408.69237333333399</v>
      </c>
      <c r="N1276">
        <f t="shared" si="273"/>
        <v>2228599.51178667</v>
      </c>
      <c r="O1276" s="18">
        <f t="shared" si="278"/>
        <v>804106572.59277964</v>
      </c>
      <c r="P1276" s="18">
        <f t="shared" si="274"/>
        <v>456965.83333333326</v>
      </c>
      <c r="Q1276" s="17">
        <f t="shared" si="279"/>
        <v>169949569.1666666</v>
      </c>
      <c r="R1276" s="17">
        <f t="shared" si="275"/>
        <v>134029.62868033643</v>
      </c>
    </row>
    <row r="1277" spans="1:18" x14ac:dyDescent="0.25">
      <c r="A1277" s="17">
        <f t="shared" si="266"/>
        <v>5475.1666666666661</v>
      </c>
      <c r="B1277" s="6" t="s">
        <v>39</v>
      </c>
      <c r="C1277" s="6">
        <v>1269</v>
      </c>
      <c r="D1277" s="6">
        <v>247</v>
      </c>
      <c r="E1277" s="12">
        <v>79.8</v>
      </c>
      <c r="F1277" s="17">
        <f t="shared" si="276"/>
        <v>-2.7777777777778172E-2</v>
      </c>
      <c r="G1277" s="17">
        <f t="shared" si="277"/>
        <v>-0.10000000000000142</v>
      </c>
      <c r="H1277" s="17">
        <f t="shared" si="267"/>
        <v>22.166666666666664</v>
      </c>
      <c r="I1277">
        <f t="shared" si="268"/>
        <v>-51.666666666667396</v>
      </c>
      <c r="J1277">
        <f t="shared" si="269"/>
        <v>346.68539999999996</v>
      </c>
      <c r="K1277">
        <f t="shared" si="270"/>
        <v>10.340306666666669</v>
      </c>
      <c r="L1277" s="17">
        <f t="shared" si="271"/>
        <v>305.3590399999992</v>
      </c>
      <c r="M1277" s="26">
        <f t="shared" si="272"/>
        <v>305.35903999999925</v>
      </c>
      <c r="N1277">
        <f t="shared" si="273"/>
        <v>1671891.637173329</v>
      </c>
      <c r="O1277" s="18">
        <f t="shared" si="278"/>
        <v>806335172.10456634</v>
      </c>
      <c r="P1277" s="18">
        <f t="shared" si="274"/>
        <v>456965.83333333326</v>
      </c>
      <c r="Q1277" s="17">
        <f t="shared" si="279"/>
        <v>170406534.99999994</v>
      </c>
      <c r="R1277" s="17">
        <f t="shared" si="275"/>
        <v>134284.10953506693</v>
      </c>
    </row>
    <row r="1278" spans="1:18" x14ac:dyDescent="0.25">
      <c r="A1278" s="17">
        <f t="shared" si="266"/>
        <v>5483.5555555555557</v>
      </c>
      <c r="B1278" s="6" t="s">
        <v>39</v>
      </c>
      <c r="C1278" s="6">
        <v>1270</v>
      </c>
      <c r="D1278" s="6">
        <v>248</v>
      </c>
      <c r="E1278" s="12">
        <v>79.599999999999994</v>
      </c>
      <c r="F1278" s="17">
        <f t="shared" si="276"/>
        <v>-6.9444444444444448E-2</v>
      </c>
      <c r="G1278" s="17">
        <f t="shared" si="277"/>
        <v>-0.25</v>
      </c>
      <c r="H1278" s="17">
        <f t="shared" si="267"/>
        <v>22.111111111111111</v>
      </c>
      <c r="I1278">
        <f t="shared" si="268"/>
        <v>-129.16666666666669</v>
      </c>
      <c r="J1278">
        <f t="shared" si="269"/>
        <v>346.68539999999996</v>
      </c>
      <c r="K1278">
        <f t="shared" si="270"/>
        <v>10.314391111111114</v>
      </c>
      <c r="L1278" s="17">
        <f t="shared" si="271"/>
        <v>227.83312444444439</v>
      </c>
      <c r="M1278" s="26">
        <f t="shared" si="272"/>
        <v>227.83312444444437</v>
      </c>
      <c r="N1278">
        <f t="shared" si="273"/>
        <v>1249335.5952869132</v>
      </c>
      <c r="O1278" s="18">
        <f t="shared" si="278"/>
        <v>808007063.74173963</v>
      </c>
      <c r="P1278" s="18">
        <f t="shared" si="274"/>
        <v>454678.14814814815</v>
      </c>
      <c r="Q1278" s="17">
        <f t="shared" si="279"/>
        <v>170863500.83333328</v>
      </c>
      <c r="R1278" s="17">
        <f t="shared" si="275"/>
        <v>134538.18963254589</v>
      </c>
    </row>
    <row r="1279" spans="1:18" x14ac:dyDescent="0.25">
      <c r="A1279" s="17">
        <f t="shared" si="266"/>
        <v>5484.9166666666661</v>
      </c>
      <c r="B1279" s="6" t="s">
        <v>39</v>
      </c>
      <c r="C1279" s="6">
        <v>1271</v>
      </c>
      <c r="D1279" s="6">
        <v>249</v>
      </c>
      <c r="E1279" s="12">
        <v>79.3</v>
      </c>
      <c r="F1279" s="17">
        <f t="shared" si="276"/>
        <v>-9.7222222222220642E-2</v>
      </c>
      <c r="G1279" s="17">
        <f t="shared" si="277"/>
        <v>-0.34999999999999432</v>
      </c>
      <c r="H1279" s="17">
        <f t="shared" si="267"/>
        <v>22.027777777777775</v>
      </c>
      <c r="I1279">
        <f t="shared" si="268"/>
        <v>-180.83333333333039</v>
      </c>
      <c r="J1279">
        <f t="shared" si="269"/>
        <v>346.68539999999996</v>
      </c>
      <c r="K1279">
        <f t="shared" si="270"/>
        <v>10.275517777777779</v>
      </c>
      <c r="L1279" s="17">
        <f t="shared" si="271"/>
        <v>176.12758444444734</v>
      </c>
      <c r="M1279" s="26">
        <f t="shared" si="272"/>
        <v>176.12758444444736</v>
      </c>
      <c r="N1279">
        <f t="shared" si="273"/>
        <v>966045.12337908999</v>
      </c>
      <c r="O1279" s="18">
        <f t="shared" si="278"/>
        <v>809256399.3370266</v>
      </c>
      <c r="P1279" s="18">
        <f t="shared" si="274"/>
        <v>451257.38425925915</v>
      </c>
      <c r="Q1279" s="17">
        <f t="shared" si="279"/>
        <v>171318178.98148143</v>
      </c>
      <c r="R1279" s="17">
        <f t="shared" si="275"/>
        <v>134790.0700090334</v>
      </c>
    </row>
    <row r="1280" spans="1:18" x14ac:dyDescent="0.25">
      <c r="A1280" s="17">
        <f t="shared" si="266"/>
        <v>5479.166666666667</v>
      </c>
      <c r="B1280" s="6" t="s">
        <v>39</v>
      </c>
      <c r="C1280" s="6">
        <v>1272</v>
      </c>
      <c r="D1280" s="6">
        <v>250</v>
      </c>
      <c r="E1280" s="12">
        <v>78.900000000000006</v>
      </c>
      <c r="F1280" s="17">
        <f t="shared" si="276"/>
        <v>-0.11111111111111072</v>
      </c>
      <c r="G1280" s="17">
        <f t="shared" si="277"/>
        <v>-0.39999999999999858</v>
      </c>
      <c r="H1280" s="17">
        <f t="shared" si="267"/>
        <v>21.916666666666668</v>
      </c>
      <c r="I1280">
        <f t="shared" si="268"/>
        <v>-206.66666666666595</v>
      </c>
      <c r="J1280">
        <f t="shared" si="269"/>
        <v>346.68539999999996</v>
      </c>
      <c r="K1280">
        <f t="shared" si="270"/>
        <v>10.223686666666669</v>
      </c>
      <c r="L1280" s="17">
        <f t="shared" si="271"/>
        <v>150.24242000000069</v>
      </c>
      <c r="M1280" s="26">
        <f t="shared" si="272"/>
        <v>150.24242000000066</v>
      </c>
      <c r="N1280">
        <f t="shared" si="273"/>
        <v>823203.259583337</v>
      </c>
      <c r="O1280" s="18">
        <f t="shared" si="278"/>
        <v>810222444.46040571</v>
      </c>
      <c r="P1280" s="18">
        <f t="shared" si="274"/>
        <v>446716.45833333337</v>
      </c>
      <c r="Q1280" s="17">
        <f t="shared" si="279"/>
        <v>171769436.36574069</v>
      </c>
      <c r="R1280" s="17">
        <f t="shared" si="275"/>
        <v>135038.86506740621</v>
      </c>
    </row>
    <row r="1281" spans="1:18" x14ac:dyDescent="0.25">
      <c r="A1281" s="17">
        <f t="shared" si="266"/>
        <v>5473.1944444444443</v>
      </c>
      <c r="B1281" s="6" t="s">
        <v>39</v>
      </c>
      <c r="C1281" s="6">
        <v>1273</v>
      </c>
      <c r="D1281" s="6">
        <v>251</v>
      </c>
      <c r="E1281" s="12">
        <v>78.5</v>
      </c>
      <c r="F1281" s="17">
        <f t="shared" si="276"/>
        <v>-9.7222222222222612E-2</v>
      </c>
      <c r="G1281" s="17">
        <f t="shared" si="277"/>
        <v>-0.35000000000000142</v>
      </c>
      <c r="H1281" s="17">
        <f t="shared" si="267"/>
        <v>21.805555555555554</v>
      </c>
      <c r="I1281">
        <f t="shared" si="268"/>
        <v>-180.83333333333405</v>
      </c>
      <c r="J1281">
        <f t="shared" si="269"/>
        <v>346.68539999999996</v>
      </c>
      <c r="K1281">
        <f t="shared" si="270"/>
        <v>10.171855555555558</v>
      </c>
      <c r="L1281" s="17">
        <f t="shared" si="271"/>
        <v>176.02392222222147</v>
      </c>
      <c r="M1281" s="26">
        <f t="shared" si="272"/>
        <v>176.02392222222147</v>
      </c>
      <c r="N1281">
        <f t="shared" si="273"/>
        <v>963413.1531959835</v>
      </c>
      <c r="O1281" s="18">
        <f t="shared" si="278"/>
        <v>811045647.71998906</v>
      </c>
      <c r="P1281" s="18">
        <f t="shared" si="274"/>
        <v>442198.49537037034</v>
      </c>
      <c r="Q1281" s="17">
        <f t="shared" si="279"/>
        <v>172216152.82407403</v>
      </c>
      <c r="R1281" s="17">
        <f t="shared" si="275"/>
        <v>135283.70213988534</v>
      </c>
    </row>
    <row r="1282" spans="1:18" x14ac:dyDescent="0.25">
      <c r="A1282" s="17">
        <f t="shared" si="266"/>
        <v>5474</v>
      </c>
      <c r="B1282" s="6" t="s">
        <v>39</v>
      </c>
      <c r="C1282" s="6">
        <v>1274</v>
      </c>
      <c r="D1282" s="6">
        <v>252</v>
      </c>
      <c r="E1282" s="12">
        <v>78.2</v>
      </c>
      <c r="F1282" s="17">
        <f t="shared" si="276"/>
        <v>-8.3333333333332538E-2</v>
      </c>
      <c r="G1282" s="17">
        <f t="shared" si="277"/>
        <v>-0.29999999999999716</v>
      </c>
      <c r="H1282" s="17">
        <f t="shared" si="267"/>
        <v>21.722222222222221</v>
      </c>
      <c r="I1282">
        <f t="shared" si="268"/>
        <v>-154.99999999999852</v>
      </c>
      <c r="J1282">
        <f t="shared" si="269"/>
        <v>346.68539999999996</v>
      </c>
      <c r="K1282">
        <f t="shared" si="270"/>
        <v>10.132982222222225</v>
      </c>
      <c r="L1282" s="17">
        <f t="shared" si="271"/>
        <v>201.81838222222365</v>
      </c>
      <c r="M1282" s="26">
        <f t="shared" si="272"/>
        <v>201.81838222222365</v>
      </c>
      <c r="N1282">
        <f t="shared" si="273"/>
        <v>1104753.8242844522</v>
      </c>
      <c r="O1282" s="18">
        <f t="shared" si="278"/>
        <v>812009060.87318504</v>
      </c>
      <c r="P1282" s="18">
        <f t="shared" si="274"/>
        <v>438825.09259259258</v>
      </c>
      <c r="Q1282" s="17">
        <f t="shared" si="279"/>
        <v>172658351.31944439</v>
      </c>
      <c r="R1282" s="17">
        <f t="shared" si="275"/>
        <v>135524.60857099245</v>
      </c>
    </row>
    <row r="1283" spans="1:18" x14ac:dyDescent="0.25">
      <c r="A1283" s="17">
        <f t="shared" si="266"/>
        <v>5474.6388888888887</v>
      </c>
      <c r="B1283" s="6" t="s">
        <v>39</v>
      </c>
      <c r="C1283" s="6">
        <v>1275</v>
      </c>
      <c r="D1283" s="6">
        <v>253</v>
      </c>
      <c r="E1283" s="12">
        <v>77.900000000000006</v>
      </c>
      <c r="F1283" s="17">
        <f t="shared" si="276"/>
        <v>-6.9444444444444448E-2</v>
      </c>
      <c r="G1283" s="17">
        <f t="shared" si="277"/>
        <v>-0.25</v>
      </c>
      <c r="H1283" s="17">
        <f t="shared" si="267"/>
        <v>21.638888888888889</v>
      </c>
      <c r="I1283">
        <f t="shared" si="268"/>
        <v>-129.16666666666669</v>
      </c>
      <c r="J1283">
        <f t="shared" si="269"/>
        <v>346.68539999999996</v>
      </c>
      <c r="K1283">
        <f t="shared" si="270"/>
        <v>10.094108888888892</v>
      </c>
      <c r="L1283" s="17">
        <f t="shared" si="271"/>
        <v>227.61284222222216</v>
      </c>
      <c r="M1283" s="26">
        <f t="shared" si="272"/>
        <v>227.61284222222218</v>
      </c>
      <c r="N1283">
        <f t="shared" si="273"/>
        <v>1246098.1176403083</v>
      </c>
      <c r="O1283" s="18">
        <f t="shared" si="278"/>
        <v>813113814.69746947</v>
      </c>
      <c r="P1283" s="18">
        <f t="shared" si="274"/>
        <v>435464.60648148152</v>
      </c>
      <c r="Q1283" s="17">
        <f t="shared" si="279"/>
        <v>173097176.41203699</v>
      </c>
      <c r="R1283" s="17">
        <f t="shared" si="275"/>
        <v>135762.49130355843</v>
      </c>
    </row>
    <row r="1284" spans="1:18" x14ac:dyDescent="0.25">
      <c r="A1284" s="17">
        <f t="shared" si="266"/>
        <v>5482.1666666666661</v>
      </c>
      <c r="B1284" s="6" t="s">
        <v>39</v>
      </c>
      <c r="C1284" s="6">
        <v>1276</v>
      </c>
      <c r="D1284" s="6">
        <v>254</v>
      </c>
      <c r="E1284" s="12">
        <v>77.7</v>
      </c>
      <c r="F1284" s="17">
        <f t="shared" si="276"/>
        <v>-2.7777777777778172E-2</v>
      </c>
      <c r="G1284" s="17">
        <f t="shared" si="277"/>
        <v>-0.10000000000000142</v>
      </c>
      <c r="H1284" s="17">
        <f t="shared" si="267"/>
        <v>21.583333333333332</v>
      </c>
      <c r="I1284">
        <f t="shared" si="268"/>
        <v>-51.666666666667396</v>
      </c>
      <c r="J1284">
        <f t="shared" si="269"/>
        <v>346.68539999999996</v>
      </c>
      <c r="K1284">
        <f t="shared" si="270"/>
        <v>10.068193333333335</v>
      </c>
      <c r="L1284" s="17">
        <f t="shared" si="271"/>
        <v>305.08692666666587</v>
      </c>
      <c r="M1284" s="26">
        <f t="shared" si="272"/>
        <v>305.08692666666593</v>
      </c>
      <c r="N1284">
        <f t="shared" si="273"/>
        <v>1672537.3798077735</v>
      </c>
      <c r="O1284" s="18">
        <f t="shared" si="278"/>
        <v>814359912.81510973</v>
      </c>
      <c r="P1284" s="18">
        <f t="shared" si="274"/>
        <v>433231.45833333326</v>
      </c>
      <c r="Q1284" s="17">
        <f t="shared" si="279"/>
        <v>173532641.01851848</v>
      </c>
      <c r="R1284" s="17">
        <f t="shared" si="275"/>
        <v>135997.36756937185</v>
      </c>
    </row>
    <row r="1285" spans="1:18" x14ac:dyDescent="0.25">
      <c r="A1285" s="17">
        <f t="shared" si="266"/>
        <v>5503.75</v>
      </c>
      <c r="B1285" s="6" t="s">
        <v>39</v>
      </c>
      <c r="C1285" s="6">
        <v>1277</v>
      </c>
      <c r="D1285" s="6">
        <v>255</v>
      </c>
      <c r="E1285" s="12">
        <v>77.7</v>
      </c>
      <c r="F1285" s="17">
        <f t="shared" si="276"/>
        <v>1.3888888888888099E-2</v>
      </c>
      <c r="G1285" s="17">
        <f t="shared" si="277"/>
        <v>4.9999999999997158E-2</v>
      </c>
      <c r="H1285" s="17">
        <f t="shared" si="267"/>
        <v>21.583333333333332</v>
      </c>
      <c r="I1285">
        <f t="shared" si="268"/>
        <v>25.833333333331865</v>
      </c>
      <c r="J1285">
        <f t="shared" si="269"/>
        <v>346.68539999999996</v>
      </c>
      <c r="K1285">
        <f t="shared" si="270"/>
        <v>10.068193333333335</v>
      </c>
      <c r="L1285" s="17">
        <f t="shared" si="271"/>
        <v>382.58692666666519</v>
      </c>
      <c r="M1285" s="26">
        <f t="shared" si="272"/>
        <v>382.58692666666514</v>
      </c>
      <c r="N1285">
        <f t="shared" si="273"/>
        <v>2105662.7976416582</v>
      </c>
      <c r="O1285" s="18">
        <f t="shared" si="278"/>
        <v>816032450.19491756</v>
      </c>
      <c r="P1285" s="18">
        <f t="shared" si="274"/>
        <v>433231.45833333326</v>
      </c>
      <c r="Q1285" s="17">
        <f t="shared" si="279"/>
        <v>173965872.47685182</v>
      </c>
      <c r="R1285" s="17">
        <f t="shared" si="275"/>
        <v>136230.1272332434</v>
      </c>
    </row>
    <row r="1286" spans="1:18" x14ac:dyDescent="0.25">
      <c r="A1286" s="17">
        <f t="shared" si="266"/>
        <v>5532.4444444444443</v>
      </c>
      <c r="B1286" s="6" t="s">
        <v>39</v>
      </c>
      <c r="C1286" s="6">
        <v>1278</v>
      </c>
      <c r="D1286" s="6">
        <v>256</v>
      </c>
      <c r="E1286" s="12">
        <v>77.8</v>
      </c>
      <c r="F1286" s="17">
        <f t="shared" si="276"/>
        <v>2.7777777777778172E-2</v>
      </c>
      <c r="G1286" s="17">
        <f t="shared" si="277"/>
        <v>0.10000000000000142</v>
      </c>
      <c r="H1286" s="17">
        <f t="shared" si="267"/>
        <v>21.611111111111111</v>
      </c>
      <c r="I1286">
        <f t="shared" si="268"/>
        <v>51.666666666667396</v>
      </c>
      <c r="J1286">
        <f t="shared" si="269"/>
        <v>346.68539999999996</v>
      </c>
      <c r="K1286">
        <f t="shared" si="270"/>
        <v>10.081151111111113</v>
      </c>
      <c r="L1286" s="17">
        <f t="shared" si="271"/>
        <v>408.43321777777851</v>
      </c>
      <c r="M1286" s="26">
        <f t="shared" si="272"/>
        <v>408.43321777777851</v>
      </c>
      <c r="N1286">
        <f t="shared" si="273"/>
        <v>2259634.0866212384</v>
      </c>
      <c r="O1286" s="18">
        <f t="shared" si="278"/>
        <v>818138112.99255919</v>
      </c>
      <c r="P1286" s="18">
        <f t="shared" si="274"/>
        <v>434347.31481481483</v>
      </c>
      <c r="Q1286" s="17">
        <f t="shared" si="279"/>
        <v>174399103.93518516</v>
      </c>
      <c r="R1286" s="17">
        <f t="shared" si="275"/>
        <v>136462.52264098995</v>
      </c>
    </row>
    <row r="1287" spans="1:18" x14ac:dyDescent="0.25">
      <c r="A1287" s="17">
        <f t="shared" si="266"/>
        <v>5561.1944444444443</v>
      </c>
      <c r="B1287" s="6" t="s">
        <v>39</v>
      </c>
      <c r="C1287" s="6">
        <v>1279</v>
      </c>
      <c r="D1287" s="6">
        <v>257</v>
      </c>
      <c r="E1287" s="12">
        <v>77.900000000000006</v>
      </c>
      <c r="F1287" s="17">
        <f t="shared" si="276"/>
        <v>4.1666666666666269E-2</v>
      </c>
      <c r="G1287" s="17">
        <f t="shared" si="277"/>
        <v>0.14999999999999858</v>
      </c>
      <c r="H1287" s="17">
        <f t="shared" si="267"/>
        <v>21.638888888888889</v>
      </c>
      <c r="I1287">
        <f t="shared" si="268"/>
        <v>77.499999999999261</v>
      </c>
      <c r="J1287">
        <f t="shared" si="269"/>
        <v>346.68539999999996</v>
      </c>
      <c r="K1287">
        <f t="shared" si="270"/>
        <v>10.094108888888892</v>
      </c>
      <c r="L1287" s="17">
        <f t="shared" si="271"/>
        <v>434.27950888888813</v>
      </c>
      <c r="M1287" s="26">
        <f t="shared" si="272"/>
        <v>434.27950888888813</v>
      </c>
      <c r="N1287">
        <f t="shared" si="273"/>
        <v>2415112.7921689465</v>
      </c>
      <c r="O1287" s="18">
        <f t="shared" si="278"/>
        <v>820397747.07918048</v>
      </c>
      <c r="P1287" s="18">
        <f t="shared" si="274"/>
        <v>435464.60648148152</v>
      </c>
      <c r="Q1287" s="17">
        <f t="shared" si="279"/>
        <v>174833451.24999997</v>
      </c>
      <c r="R1287" s="17">
        <f t="shared" si="275"/>
        <v>136695.4270914777</v>
      </c>
    </row>
    <row r="1288" spans="1:18" x14ac:dyDescent="0.25">
      <c r="A1288" s="17">
        <f t="shared" si="266"/>
        <v>5597.1666666666661</v>
      </c>
      <c r="B1288" s="6" t="s">
        <v>39</v>
      </c>
      <c r="C1288" s="6">
        <v>1280</v>
      </c>
      <c r="D1288" s="6">
        <v>258</v>
      </c>
      <c r="E1288" s="12">
        <v>78.099999999999994</v>
      </c>
      <c r="F1288" s="17">
        <f t="shared" si="276"/>
        <v>5.5555555555554373E-2</v>
      </c>
      <c r="G1288" s="17">
        <f t="shared" si="277"/>
        <v>0.19999999999999574</v>
      </c>
      <c r="H1288" s="17">
        <f t="shared" si="267"/>
        <v>21.694444444444443</v>
      </c>
      <c r="I1288">
        <f t="shared" si="268"/>
        <v>103.33333333333114</v>
      </c>
      <c r="J1288">
        <f t="shared" si="269"/>
        <v>346.68539999999996</v>
      </c>
      <c r="K1288">
        <f t="shared" si="270"/>
        <v>10.120024444444446</v>
      </c>
      <c r="L1288" s="17">
        <f t="shared" si="271"/>
        <v>460.13875777777554</v>
      </c>
      <c r="M1288" s="26">
        <f t="shared" si="272"/>
        <v>460.13875777777554</v>
      </c>
      <c r="N1288">
        <f t="shared" si="273"/>
        <v>2575473.3170751724</v>
      </c>
      <c r="O1288" s="18">
        <f t="shared" si="278"/>
        <v>822812859.87134945</v>
      </c>
      <c r="P1288" s="18">
        <f t="shared" si="274"/>
        <v>437703.49537037034</v>
      </c>
      <c r="Q1288" s="17">
        <f t="shared" si="279"/>
        <v>175268915.85648146</v>
      </c>
      <c r="R1288" s="17">
        <f t="shared" si="275"/>
        <v>136928.84051287614</v>
      </c>
    </row>
    <row r="1289" spans="1:18" x14ac:dyDescent="0.25">
      <c r="A1289" s="17">
        <f t="shared" ref="A1289:A1352" si="280">(E1289/3.6)*D1289</f>
        <v>5633.25</v>
      </c>
      <c r="B1289" s="6" t="s">
        <v>39</v>
      </c>
      <c r="C1289" s="6">
        <v>1281</v>
      </c>
      <c r="D1289" s="6">
        <v>259</v>
      </c>
      <c r="E1289" s="12">
        <v>78.3</v>
      </c>
      <c r="F1289" s="17">
        <f t="shared" si="276"/>
        <v>2.7777777777778172E-2</v>
      </c>
      <c r="G1289" s="17">
        <f t="shared" si="277"/>
        <v>0.10000000000000142</v>
      </c>
      <c r="H1289" s="17">
        <f t="shared" ref="H1289:H1352" si="281">SUM(E1289/3.6)</f>
        <v>21.75</v>
      </c>
      <c r="I1289">
        <f t="shared" ref="I1289:I1352" si="282">SUM($J$2*F1289)</f>
        <v>51.666666666667396</v>
      </c>
      <c r="J1289">
        <f t="shared" ref="J1289:J1352" si="283">$J$4*$J$2*9.81</f>
        <v>346.68539999999996</v>
      </c>
      <c r="K1289">
        <f t="shared" ref="K1289:K1352" si="284">SUM(0.5*$J$5*$J$3*$M$2*H1289)</f>
        <v>10.145940000000003</v>
      </c>
      <c r="L1289" s="17">
        <f t="shared" ref="L1289:L1352" si="285">SUM(I1289+J1289+K1289)</f>
        <v>408.49800666666738</v>
      </c>
      <c r="M1289" s="26">
        <f t="shared" ref="M1289:M1352" si="286">SUM(J1289+K1289)+($J$2*F1289)</f>
        <v>408.49800666666738</v>
      </c>
      <c r="N1289">
        <f t="shared" ref="N1289:N1352" si="287">M1289*A1289</f>
        <v>2301171.3960550041</v>
      </c>
      <c r="O1289" s="18">
        <f t="shared" si="278"/>
        <v>825388333.18842459</v>
      </c>
      <c r="P1289" s="18">
        <f t="shared" ref="P1289:P1352" si="288">0.5*$J$2*(H1289^2)</f>
        <v>439948.125</v>
      </c>
      <c r="Q1289" s="17">
        <f t="shared" si="279"/>
        <v>175706619.35185182</v>
      </c>
      <c r="R1289" s="17">
        <f t="shared" ref="R1289:R1352" si="289">Q1289/C1289</f>
        <v>137163.63727701156</v>
      </c>
    </row>
    <row r="1290" spans="1:18" x14ac:dyDescent="0.25">
      <c r="A1290" s="17">
        <f t="shared" si="280"/>
        <v>5655</v>
      </c>
      <c r="B1290" s="6" t="s">
        <v>39</v>
      </c>
      <c r="C1290" s="6">
        <v>1282</v>
      </c>
      <c r="D1290" s="6">
        <v>260</v>
      </c>
      <c r="E1290" s="12">
        <v>78.3</v>
      </c>
      <c r="F1290" s="17">
        <f t="shared" ref="F1290:F1353" si="290">($E1291-$E1289)/2/3.6</f>
        <v>1.3888888888890073E-2</v>
      </c>
      <c r="G1290" s="17">
        <f t="shared" ref="G1290:G1353" si="291">($E1291-$E1289)/2</f>
        <v>5.0000000000004263E-2</v>
      </c>
      <c r="H1290" s="17">
        <f t="shared" si="281"/>
        <v>21.75</v>
      </c>
      <c r="I1290">
        <f t="shared" si="282"/>
        <v>25.833333333335535</v>
      </c>
      <c r="J1290">
        <f t="shared" si="283"/>
        <v>346.68539999999996</v>
      </c>
      <c r="K1290">
        <f t="shared" si="284"/>
        <v>10.145940000000003</v>
      </c>
      <c r="L1290" s="17">
        <f t="shared" si="285"/>
        <v>382.66467333333549</v>
      </c>
      <c r="M1290" s="26">
        <f t="shared" si="286"/>
        <v>382.66467333333549</v>
      </c>
      <c r="N1290">
        <f t="shared" si="287"/>
        <v>2163968.7277000123</v>
      </c>
      <c r="O1290" s="18">
        <f t="shared" ref="O1290:O1353" si="292">SUM(O1289+N1289)</f>
        <v>827689504.58447957</v>
      </c>
      <c r="P1290" s="18">
        <f t="shared" si="288"/>
        <v>439948.125</v>
      </c>
      <c r="Q1290" s="17">
        <f t="shared" ref="Q1290:Q1353" si="293">SUM(Q1289+P1289)</f>
        <v>176146567.47685182</v>
      </c>
      <c r="R1290" s="17">
        <f t="shared" si="289"/>
        <v>137399.81862468942</v>
      </c>
    </row>
    <row r="1291" spans="1:18" x14ac:dyDescent="0.25">
      <c r="A1291" s="17">
        <f t="shared" si="280"/>
        <v>5684</v>
      </c>
      <c r="B1291" s="6" t="s">
        <v>39</v>
      </c>
      <c r="C1291" s="6">
        <v>1283</v>
      </c>
      <c r="D1291" s="6">
        <v>261</v>
      </c>
      <c r="E1291" s="12">
        <v>78.400000000000006</v>
      </c>
      <c r="F1291" s="17">
        <f t="shared" si="290"/>
        <v>1.3888888888890073E-2</v>
      </c>
      <c r="G1291" s="17">
        <f t="shared" si="291"/>
        <v>5.0000000000004263E-2</v>
      </c>
      <c r="H1291" s="17">
        <f t="shared" si="281"/>
        <v>21.777777777777779</v>
      </c>
      <c r="I1291">
        <f t="shared" si="282"/>
        <v>25.833333333335535</v>
      </c>
      <c r="J1291">
        <f t="shared" si="283"/>
        <v>346.68539999999996</v>
      </c>
      <c r="K1291">
        <f t="shared" si="284"/>
        <v>10.158897777777781</v>
      </c>
      <c r="L1291" s="17">
        <f t="shared" si="285"/>
        <v>382.67763111111327</v>
      </c>
      <c r="M1291" s="26">
        <f t="shared" si="286"/>
        <v>382.67763111111327</v>
      </c>
      <c r="N1291">
        <f t="shared" si="287"/>
        <v>2175139.6552355681</v>
      </c>
      <c r="O1291" s="18">
        <f t="shared" si="292"/>
        <v>829853473.31217957</v>
      </c>
      <c r="P1291" s="18">
        <f t="shared" si="288"/>
        <v>441072.59259259264</v>
      </c>
      <c r="Q1291" s="17">
        <f t="shared" si="293"/>
        <v>176586515.60185182</v>
      </c>
      <c r="R1291" s="17">
        <f t="shared" si="289"/>
        <v>137635.63180191102</v>
      </c>
    </row>
    <row r="1292" spans="1:18" x14ac:dyDescent="0.25">
      <c r="A1292" s="17">
        <f t="shared" si="280"/>
        <v>5705.7777777777783</v>
      </c>
      <c r="B1292" s="6" t="s">
        <v>39</v>
      </c>
      <c r="C1292" s="6">
        <v>1284</v>
      </c>
      <c r="D1292" s="6">
        <v>262</v>
      </c>
      <c r="E1292" s="12">
        <v>78.400000000000006</v>
      </c>
      <c r="F1292" s="17">
        <f t="shared" si="290"/>
        <v>0</v>
      </c>
      <c r="G1292" s="17">
        <f t="shared" si="291"/>
        <v>0</v>
      </c>
      <c r="H1292" s="17">
        <f t="shared" si="281"/>
        <v>21.777777777777779</v>
      </c>
      <c r="I1292">
        <f t="shared" si="282"/>
        <v>0</v>
      </c>
      <c r="J1292">
        <f t="shared" si="283"/>
        <v>346.68539999999996</v>
      </c>
      <c r="K1292">
        <f t="shared" si="284"/>
        <v>10.158897777777781</v>
      </c>
      <c r="L1292" s="17">
        <f t="shared" si="285"/>
        <v>356.84429777777774</v>
      </c>
      <c r="M1292" s="26">
        <f t="shared" si="286"/>
        <v>356.84429777777774</v>
      </c>
      <c r="N1292">
        <f t="shared" si="287"/>
        <v>2036074.2643871605</v>
      </c>
      <c r="O1292" s="18">
        <f t="shared" si="292"/>
        <v>832028612.96741509</v>
      </c>
      <c r="P1292" s="18">
        <f t="shared" si="288"/>
        <v>441072.59259259264</v>
      </c>
      <c r="Q1292" s="17">
        <f t="shared" si="293"/>
        <v>177027588.19444442</v>
      </c>
      <c r="R1292" s="17">
        <f t="shared" si="289"/>
        <v>137871.95342246449</v>
      </c>
    </row>
    <row r="1293" spans="1:18" x14ac:dyDescent="0.25">
      <c r="A1293" s="17">
        <f t="shared" si="280"/>
        <v>5727.5555555555557</v>
      </c>
      <c r="B1293" s="6" t="s">
        <v>39</v>
      </c>
      <c r="C1293" s="6">
        <v>1285</v>
      </c>
      <c r="D1293" s="6">
        <v>263</v>
      </c>
      <c r="E1293" s="12">
        <v>78.400000000000006</v>
      </c>
      <c r="F1293" s="17">
        <f t="shared" si="290"/>
        <v>-2.7777777777778172E-2</v>
      </c>
      <c r="G1293" s="17">
        <f t="shared" si="291"/>
        <v>-0.10000000000000142</v>
      </c>
      <c r="H1293" s="17">
        <f t="shared" si="281"/>
        <v>21.777777777777779</v>
      </c>
      <c r="I1293">
        <f t="shared" si="282"/>
        <v>-51.666666666667396</v>
      </c>
      <c r="J1293">
        <f t="shared" si="283"/>
        <v>346.68539999999996</v>
      </c>
      <c r="K1293">
        <f t="shared" si="284"/>
        <v>10.158897777777781</v>
      </c>
      <c r="L1293" s="17">
        <f t="shared" si="285"/>
        <v>305.17763111111032</v>
      </c>
      <c r="M1293" s="26">
        <f t="shared" si="286"/>
        <v>305.17763111111037</v>
      </c>
      <c r="N1293">
        <f t="shared" si="287"/>
        <v>1747921.8365017241</v>
      </c>
      <c r="O1293" s="18">
        <f t="shared" si="292"/>
        <v>834064687.23180223</v>
      </c>
      <c r="P1293" s="18">
        <f t="shared" si="288"/>
        <v>441072.59259259264</v>
      </c>
      <c r="Q1293" s="17">
        <f t="shared" si="293"/>
        <v>177468660.78703701</v>
      </c>
      <c r="R1293" s="17">
        <f t="shared" si="289"/>
        <v>138107.90722726617</v>
      </c>
    </row>
    <row r="1294" spans="1:18" x14ac:dyDescent="0.25">
      <c r="A1294" s="17">
        <f t="shared" si="280"/>
        <v>5734.6666666666661</v>
      </c>
      <c r="B1294" s="6" t="s">
        <v>39</v>
      </c>
      <c r="C1294" s="6">
        <v>1286</v>
      </c>
      <c r="D1294" s="6">
        <v>264</v>
      </c>
      <c r="E1294" s="12">
        <v>78.2</v>
      </c>
      <c r="F1294" s="17">
        <f t="shared" si="290"/>
        <v>-5.5555555555556344E-2</v>
      </c>
      <c r="G1294" s="17">
        <f t="shared" si="291"/>
        <v>-0.20000000000000284</v>
      </c>
      <c r="H1294" s="17">
        <f t="shared" si="281"/>
        <v>21.722222222222221</v>
      </c>
      <c r="I1294">
        <f t="shared" si="282"/>
        <v>-103.33333333333479</v>
      </c>
      <c r="J1294">
        <f t="shared" si="283"/>
        <v>346.68539999999996</v>
      </c>
      <c r="K1294">
        <f t="shared" si="284"/>
        <v>10.132982222222225</v>
      </c>
      <c r="L1294" s="17">
        <f t="shared" si="285"/>
        <v>253.48504888888738</v>
      </c>
      <c r="M1294" s="26">
        <f t="shared" si="286"/>
        <v>253.48504888888738</v>
      </c>
      <c r="N1294">
        <f t="shared" si="287"/>
        <v>1453652.2603614726</v>
      </c>
      <c r="O1294" s="18">
        <f t="shared" si="292"/>
        <v>835812609.06830394</v>
      </c>
      <c r="P1294" s="18">
        <f t="shared" si="288"/>
        <v>438825.09259259258</v>
      </c>
      <c r="Q1294" s="17">
        <f t="shared" si="293"/>
        <v>177909733.37962961</v>
      </c>
      <c r="R1294" s="17">
        <f t="shared" si="289"/>
        <v>138343.49407436207</v>
      </c>
    </row>
    <row r="1295" spans="1:18" x14ac:dyDescent="0.25">
      <c r="A1295" s="17">
        <f t="shared" si="280"/>
        <v>5741.666666666667</v>
      </c>
      <c r="B1295" s="6" t="s">
        <v>39</v>
      </c>
      <c r="C1295" s="6">
        <v>1287</v>
      </c>
      <c r="D1295" s="6">
        <v>265</v>
      </c>
      <c r="E1295" s="12">
        <v>78</v>
      </c>
      <c r="F1295" s="17">
        <f t="shared" si="290"/>
        <v>-6.9444444444444448E-2</v>
      </c>
      <c r="G1295" s="17">
        <f t="shared" si="291"/>
        <v>-0.25</v>
      </c>
      <c r="H1295" s="17">
        <f t="shared" si="281"/>
        <v>21.666666666666668</v>
      </c>
      <c r="I1295">
        <f t="shared" si="282"/>
        <v>-129.16666666666669</v>
      </c>
      <c r="J1295">
        <f t="shared" si="283"/>
        <v>346.68539999999996</v>
      </c>
      <c r="K1295">
        <f t="shared" si="284"/>
        <v>10.10706666666667</v>
      </c>
      <c r="L1295" s="17">
        <f t="shared" si="285"/>
        <v>227.62579999999994</v>
      </c>
      <c r="M1295" s="26">
        <f t="shared" si="286"/>
        <v>227.62579999999997</v>
      </c>
      <c r="N1295">
        <f t="shared" si="287"/>
        <v>1306951.4683333333</v>
      </c>
      <c r="O1295" s="18">
        <f t="shared" si="292"/>
        <v>837266261.32866538</v>
      </c>
      <c r="P1295" s="18">
        <f t="shared" si="288"/>
        <v>436583.33333333337</v>
      </c>
      <c r="Q1295" s="17">
        <f t="shared" si="293"/>
        <v>178348558.47222221</v>
      </c>
      <c r="R1295" s="17">
        <f t="shared" si="289"/>
        <v>138576.96850988516</v>
      </c>
    </row>
    <row r="1296" spans="1:18" x14ac:dyDescent="0.25">
      <c r="A1296" s="17">
        <f t="shared" si="280"/>
        <v>5741.1666666666661</v>
      </c>
      <c r="B1296" s="6" t="s">
        <v>39</v>
      </c>
      <c r="C1296" s="6">
        <v>1288</v>
      </c>
      <c r="D1296" s="6">
        <v>266</v>
      </c>
      <c r="E1296" s="12">
        <v>77.7</v>
      </c>
      <c r="F1296" s="17">
        <f t="shared" si="290"/>
        <v>-9.7222222222222612E-2</v>
      </c>
      <c r="G1296" s="17">
        <f t="shared" si="291"/>
        <v>-0.35000000000000142</v>
      </c>
      <c r="H1296" s="17">
        <f t="shared" si="281"/>
        <v>21.583333333333332</v>
      </c>
      <c r="I1296">
        <f t="shared" si="282"/>
        <v>-180.83333333333405</v>
      </c>
      <c r="J1296">
        <f t="shared" si="283"/>
        <v>346.68539999999996</v>
      </c>
      <c r="K1296">
        <f t="shared" si="284"/>
        <v>10.068193333333335</v>
      </c>
      <c r="L1296" s="17">
        <f t="shared" si="285"/>
        <v>175.92025999999925</v>
      </c>
      <c r="M1296" s="26">
        <f t="shared" si="286"/>
        <v>175.92025999999925</v>
      </c>
      <c r="N1296">
        <f t="shared" si="287"/>
        <v>1009987.5327033289</v>
      </c>
      <c r="O1296" s="18">
        <f t="shared" si="292"/>
        <v>838573212.79699874</v>
      </c>
      <c r="P1296" s="18">
        <f t="shared" si="288"/>
        <v>433231.45833333326</v>
      </c>
      <c r="Q1296" s="17">
        <f t="shared" si="293"/>
        <v>178785141.80555555</v>
      </c>
      <c r="R1296" s="17">
        <f t="shared" si="289"/>
        <v>138808.33991114562</v>
      </c>
    </row>
    <row r="1297" spans="1:18" x14ac:dyDescent="0.25">
      <c r="A1297" s="17">
        <f t="shared" si="280"/>
        <v>5733.083333333333</v>
      </c>
      <c r="B1297" s="6" t="s">
        <v>39</v>
      </c>
      <c r="C1297" s="6">
        <v>1289</v>
      </c>
      <c r="D1297" s="6">
        <v>267</v>
      </c>
      <c r="E1297" s="12">
        <v>77.3</v>
      </c>
      <c r="F1297" s="17">
        <f t="shared" si="290"/>
        <v>-0.11111111111111072</v>
      </c>
      <c r="G1297" s="17">
        <f t="shared" si="291"/>
        <v>-0.39999999999999858</v>
      </c>
      <c r="H1297" s="17">
        <f t="shared" si="281"/>
        <v>21.472222222222221</v>
      </c>
      <c r="I1297">
        <f t="shared" si="282"/>
        <v>-206.66666666666595</v>
      </c>
      <c r="J1297">
        <f t="shared" si="283"/>
        <v>346.68539999999996</v>
      </c>
      <c r="K1297">
        <f t="shared" si="284"/>
        <v>10.016362222222224</v>
      </c>
      <c r="L1297" s="17">
        <f t="shared" si="285"/>
        <v>150.03509555555624</v>
      </c>
      <c r="M1297" s="26">
        <f t="shared" si="286"/>
        <v>150.03509555555621</v>
      </c>
      <c r="N1297">
        <f t="shared" si="287"/>
        <v>860163.70574463333</v>
      </c>
      <c r="O1297" s="18">
        <f t="shared" si="292"/>
        <v>839583200.32970202</v>
      </c>
      <c r="P1297" s="18">
        <f t="shared" si="288"/>
        <v>428782.38425925921</v>
      </c>
      <c r="Q1297" s="17">
        <f t="shared" si="293"/>
        <v>179218373.2638889</v>
      </c>
      <c r="R1297" s="17">
        <f t="shared" si="289"/>
        <v>139036.7519502629</v>
      </c>
    </row>
    <row r="1298" spans="1:18" x14ac:dyDescent="0.25">
      <c r="A1298" s="17">
        <f t="shared" si="280"/>
        <v>5724.7777777777774</v>
      </c>
      <c r="B1298" s="6" t="s">
        <v>39</v>
      </c>
      <c r="C1298" s="6">
        <v>1290</v>
      </c>
      <c r="D1298" s="6">
        <v>268</v>
      </c>
      <c r="E1298" s="12">
        <v>76.900000000000006</v>
      </c>
      <c r="F1298" s="17">
        <f t="shared" si="290"/>
        <v>-9.7222222222222612E-2</v>
      </c>
      <c r="G1298" s="17">
        <f t="shared" si="291"/>
        <v>-0.35000000000000142</v>
      </c>
      <c r="H1298" s="17">
        <f t="shared" si="281"/>
        <v>21.361111111111111</v>
      </c>
      <c r="I1298">
        <f t="shared" si="282"/>
        <v>-180.83333333333405</v>
      </c>
      <c r="J1298">
        <f t="shared" si="283"/>
        <v>346.68539999999996</v>
      </c>
      <c r="K1298">
        <f t="shared" si="284"/>
        <v>9.9645311111111141</v>
      </c>
      <c r="L1298" s="17">
        <f t="shared" si="285"/>
        <v>175.81659777777702</v>
      </c>
      <c r="M1298" s="26">
        <f t="shared" si="286"/>
        <v>175.81659777777702</v>
      </c>
      <c r="N1298">
        <f t="shared" si="287"/>
        <v>1006510.9519227117</v>
      </c>
      <c r="O1298" s="18">
        <f t="shared" si="292"/>
        <v>840443364.03544664</v>
      </c>
      <c r="P1298" s="18">
        <f t="shared" si="288"/>
        <v>424356.27314814809</v>
      </c>
      <c r="Q1298" s="17">
        <f t="shared" si="293"/>
        <v>179647155.64814815</v>
      </c>
      <c r="R1298" s="17">
        <f t="shared" si="289"/>
        <v>139261.36096755671</v>
      </c>
    </row>
    <row r="1299" spans="1:18" x14ac:dyDescent="0.25">
      <c r="A1299" s="17">
        <f t="shared" si="280"/>
        <v>5723.7222222222217</v>
      </c>
      <c r="B1299" s="6" t="s">
        <v>39</v>
      </c>
      <c r="C1299" s="6">
        <v>1291</v>
      </c>
      <c r="D1299" s="6">
        <v>269</v>
      </c>
      <c r="E1299" s="12">
        <v>76.599999999999994</v>
      </c>
      <c r="F1299" s="17">
        <f t="shared" si="290"/>
        <v>-9.7222222222222612E-2</v>
      </c>
      <c r="G1299" s="17">
        <f t="shared" si="291"/>
        <v>-0.35000000000000142</v>
      </c>
      <c r="H1299" s="17">
        <f t="shared" si="281"/>
        <v>21.277777777777775</v>
      </c>
      <c r="I1299">
        <f t="shared" si="282"/>
        <v>-180.83333333333405</v>
      </c>
      <c r="J1299">
        <f t="shared" si="283"/>
        <v>346.68539999999996</v>
      </c>
      <c r="K1299">
        <f t="shared" si="284"/>
        <v>9.9256577777777792</v>
      </c>
      <c r="L1299" s="17">
        <f t="shared" si="285"/>
        <v>175.77772444444369</v>
      </c>
      <c r="M1299" s="26">
        <f t="shared" si="286"/>
        <v>175.77772444444366</v>
      </c>
      <c r="N1299">
        <f t="shared" si="287"/>
        <v>1006102.8675743164</v>
      </c>
      <c r="O1299" s="18">
        <f t="shared" si="292"/>
        <v>841449874.9873693</v>
      </c>
      <c r="P1299" s="18">
        <f t="shared" si="288"/>
        <v>421051.75925925915</v>
      </c>
      <c r="Q1299" s="17">
        <f t="shared" si="293"/>
        <v>180071511.9212963</v>
      </c>
      <c r="R1299" s="17">
        <f t="shared" si="289"/>
        <v>139482.19358737126</v>
      </c>
    </row>
    <row r="1300" spans="1:18" x14ac:dyDescent="0.25">
      <c r="A1300" s="17">
        <f t="shared" si="280"/>
        <v>5715</v>
      </c>
      <c r="B1300" s="6" t="s">
        <v>39</v>
      </c>
      <c r="C1300" s="6">
        <v>1292</v>
      </c>
      <c r="D1300" s="6">
        <v>270</v>
      </c>
      <c r="E1300" s="12">
        <v>76.2</v>
      </c>
      <c r="F1300" s="17">
        <f t="shared" si="290"/>
        <v>-0.12499999999999881</v>
      </c>
      <c r="G1300" s="17">
        <f t="shared" si="291"/>
        <v>-0.44999999999999574</v>
      </c>
      <c r="H1300" s="17">
        <f t="shared" si="281"/>
        <v>21.166666666666668</v>
      </c>
      <c r="I1300">
        <f t="shared" si="282"/>
        <v>-232.49999999999778</v>
      </c>
      <c r="J1300">
        <f t="shared" si="283"/>
        <v>346.68539999999996</v>
      </c>
      <c r="K1300">
        <f t="shared" si="284"/>
        <v>9.8738266666666696</v>
      </c>
      <c r="L1300" s="17">
        <f t="shared" si="285"/>
        <v>124.05922666666885</v>
      </c>
      <c r="M1300" s="26">
        <f t="shared" si="286"/>
        <v>124.05922666666885</v>
      </c>
      <c r="N1300">
        <f t="shared" si="287"/>
        <v>708998.48040001246</v>
      </c>
      <c r="O1300" s="18">
        <f t="shared" si="292"/>
        <v>842455977.85494363</v>
      </c>
      <c r="P1300" s="18">
        <f t="shared" si="288"/>
        <v>416665.83333333337</v>
      </c>
      <c r="Q1300" s="17">
        <f t="shared" si="293"/>
        <v>180492563.68055555</v>
      </c>
      <c r="R1300" s="17">
        <f t="shared" si="289"/>
        <v>139700.12668773648</v>
      </c>
    </row>
    <row r="1301" spans="1:18" x14ac:dyDescent="0.25">
      <c r="A1301" s="17">
        <f t="shared" si="280"/>
        <v>5698.5277777777783</v>
      </c>
      <c r="B1301" s="6" t="s">
        <v>39</v>
      </c>
      <c r="C1301" s="6">
        <v>1293</v>
      </c>
      <c r="D1301" s="6">
        <v>271</v>
      </c>
      <c r="E1301" s="12">
        <v>75.7</v>
      </c>
      <c r="F1301" s="17">
        <f t="shared" si="290"/>
        <v>-0.1388888888888889</v>
      </c>
      <c r="G1301" s="17">
        <f t="shared" si="291"/>
        <v>-0.5</v>
      </c>
      <c r="H1301" s="17">
        <f t="shared" si="281"/>
        <v>21.027777777777779</v>
      </c>
      <c r="I1301">
        <f t="shared" si="282"/>
        <v>-258.33333333333337</v>
      </c>
      <c r="J1301">
        <f t="shared" si="283"/>
        <v>346.68539999999996</v>
      </c>
      <c r="K1301">
        <f t="shared" si="284"/>
        <v>9.80903777777778</v>
      </c>
      <c r="L1301" s="17">
        <f t="shared" si="285"/>
        <v>98.161104444444362</v>
      </c>
      <c r="M1301" s="26">
        <f t="shared" si="286"/>
        <v>98.161104444444391</v>
      </c>
      <c r="N1301">
        <f t="shared" si="287"/>
        <v>559373.78037401207</v>
      </c>
      <c r="O1301" s="18">
        <f t="shared" si="292"/>
        <v>843164976.3353436</v>
      </c>
      <c r="P1301" s="18">
        <f t="shared" si="288"/>
        <v>411215.71759259264</v>
      </c>
      <c r="Q1301" s="17">
        <f t="shared" si="293"/>
        <v>180909229.5138889</v>
      </c>
      <c r="R1301" s="17">
        <f t="shared" si="289"/>
        <v>139914.33063719171</v>
      </c>
    </row>
    <row r="1302" spans="1:18" x14ac:dyDescent="0.25">
      <c r="A1302" s="17">
        <f t="shared" si="280"/>
        <v>5681.7777777777783</v>
      </c>
      <c r="B1302" s="6" t="s">
        <v>39</v>
      </c>
      <c r="C1302" s="6">
        <v>1294</v>
      </c>
      <c r="D1302" s="6">
        <v>272</v>
      </c>
      <c r="E1302" s="12">
        <v>75.2</v>
      </c>
      <c r="F1302" s="17">
        <f t="shared" si="290"/>
        <v>-0.1388888888888889</v>
      </c>
      <c r="G1302" s="17">
        <f t="shared" si="291"/>
        <v>-0.5</v>
      </c>
      <c r="H1302" s="17">
        <f t="shared" si="281"/>
        <v>20.888888888888889</v>
      </c>
      <c r="I1302">
        <f t="shared" si="282"/>
        <v>-258.33333333333337</v>
      </c>
      <c r="J1302">
        <f t="shared" si="283"/>
        <v>346.68539999999996</v>
      </c>
      <c r="K1302">
        <f t="shared" si="284"/>
        <v>9.7442488888888921</v>
      </c>
      <c r="L1302" s="17">
        <f t="shared" si="285"/>
        <v>98.096315555555478</v>
      </c>
      <c r="M1302" s="26">
        <f t="shared" si="286"/>
        <v>98.096315555555464</v>
      </c>
      <c r="N1302">
        <f t="shared" si="287"/>
        <v>557361.4658054316</v>
      </c>
      <c r="O1302" s="18">
        <f t="shared" si="292"/>
        <v>843724350.11571765</v>
      </c>
      <c r="P1302" s="18">
        <f t="shared" si="288"/>
        <v>405801.48148148146</v>
      </c>
      <c r="Q1302" s="17">
        <f t="shared" si="293"/>
        <v>181320445.23148149</v>
      </c>
      <c r="R1302" s="17">
        <f t="shared" si="289"/>
        <v>140123.99167811553</v>
      </c>
    </row>
    <row r="1303" spans="1:18" x14ac:dyDescent="0.25">
      <c r="A1303" s="17">
        <f t="shared" si="280"/>
        <v>5664.75</v>
      </c>
      <c r="B1303" s="6" t="s">
        <v>39</v>
      </c>
      <c r="C1303" s="6">
        <v>1295</v>
      </c>
      <c r="D1303" s="6">
        <v>273</v>
      </c>
      <c r="E1303" s="12">
        <v>74.7</v>
      </c>
      <c r="F1303" s="17">
        <f t="shared" si="290"/>
        <v>-0.11111111111111072</v>
      </c>
      <c r="G1303" s="17">
        <f t="shared" si="291"/>
        <v>-0.39999999999999858</v>
      </c>
      <c r="H1303" s="17">
        <f t="shared" si="281"/>
        <v>20.75</v>
      </c>
      <c r="I1303">
        <f t="shared" si="282"/>
        <v>-206.66666666666595</v>
      </c>
      <c r="J1303">
        <f t="shared" si="283"/>
        <v>346.68539999999996</v>
      </c>
      <c r="K1303">
        <f t="shared" si="284"/>
        <v>9.6794600000000024</v>
      </c>
      <c r="L1303" s="17">
        <f t="shared" si="285"/>
        <v>149.69819333333402</v>
      </c>
      <c r="M1303" s="26">
        <f t="shared" si="286"/>
        <v>149.69819333333402</v>
      </c>
      <c r="N1303">
        <f t="shared" si="287"/>
        <v>848002.8406850039</v>
      </c>
      <c r="O1303" s="18">
        <f t="shared" si="292"/>
        <v>844281711.58152306</v>
      </c>
      <c r="P1303" s="18">
        <f t="shared" si="288"/>
        <v>400423.125</v>
      </c>
      <c r="Q1303" s="17">
        <f t="shared" si="293"/>
        <v>181726246.71296299</v>
      </c>
      <c r="R1303" s="17">
        <f t="shared" si="289"/>
        <v>140329.14804089806</v>
      </c>
    </row>
    <row r="1304" spans="1:18" x14ac:dyDescent="0.25">
      <c r="A1304" s="17">
        <f t="shared" si="280"/>
        <v>5662.666666666667</v>
      </c>
      <c r="B1304" s="6" t="s">
        <v>39</v>
      </c>
      <c r="C1304" s="6">
        <v>1296</v>
      </c>
      <c r="D1304" s="6">
        <v>274</v>
      </c>
      <c r="E1304" s="12">
        <v>74.400000000000006</v>
      </c>
      <c r="F1304" s="17">
        <f t="shared" si="290"/>
        <v>-5.5555555555556344E-2</v>
      </c>
      <c r="G1304" s="17">
        <f t="shared" si="291"/>
        <v>-0.20000000000000284</v>
      </c>
      <c r="H1304" s="17">
        <f t="shared" si="281"/>
        <v>20.666666666666668</v>
      </c>
      <c r="I1304">
        <f t="shared" si="282"/>
        <v>-103.33333333333479</v>
      </c>
      <c r="J1304">
        <f t="shared" si="283"/>
        <v>346.68539999999996</v>
      </c>
      <c r="K1304">
        <f t="shared" si="284"/>
        <v>9.6405866666666693</v>
      </c>
      <c r="L1304" s="17">
        <f t="shared" si="285"/>
        <v>252.99265333333184</v>
      </c>
      <c r="M1304" s="26">
        <f t="shared" si="286"/>
        <v>252.99265333333182</v>
      </c>
      <c r="N1304">
        <f t="shared" si="287"/>
        <v>1432613.0649422137</v>
      </c>
      <c r="O1304" s="18">
        <f t="shared" si="292"/>
        <v>845129714.42220807</v>
      </c>
      <c r="P1304" s="18">
        <f t="shared" si="288"/>
        <v>397213.33333333337</v>
      </c>
      <c r="Q1304" s="17">
        <f t="shared" si="293"/>
        <v>182126669.83796299</v>
      </c>
      <c r="R1304" s="17">
        <f t="shared" si="289"/>
        <v>140529.83783793441</v>
      </c>
    </row>
    <row r="1305" spans="1:18" x14ac:dyDescent="0.25">
      <c r="A1305" s="17">
        <f t="shared" si="280"/>
        <v>5675.6944444444443</v>
      </c>
      <c r="B1305" s="6" t="s">
        <v>39</v>
      </c>
      <c r="C1305" s="6">
        <v>1297</v>
      </c>
      <c r="D1305" s="6">
        <v>275</v>
      </c>
      <c r="E1305" s="12">
        <v>74.3</v>
      </c>
      <c r="F1305" s="17">
        <f t="shared" si="290"/>
        <v>0</v>
      </c>
      <c r="G1305" s="17">
        <f t="shared" si="291"/>
        <v>0</v>
      </c>
      <c r="H1305" s="17">
        <f t="shared" si="281"/>
        <v>20.638888888888889</v>
      </c>
      <c r="I1305">
        <f t="shared" si="282"/>
        <v>0</v>
      </c>
      <c r="J1305">
        <f t="shared" si="283"/>
        <v>346.68539999999996</v>
      </c>
      <c r="K1305">
        <f t="shared" si="284"/>
        <v>9.627628888888891</v>
      </c>
      <c r="L1305" s="17">
        <f t="shared" si="285"/>
        <v>356.31302888888882</v>
      </c>
      <c r="M1305" s="26">
        <f t="shared" si="286"/>
        <v>356.31302888888882</v>
      </c>
      <c r="N1305">
        <f t="shared" si="287"/>
        <v>2022323.8785478391</v>
      </c>
      <c r="O1305" s="18">
        <f t="shared" si="292"/>
        <v>846562327.48715031</v>
      </c>
      <c r="P1305" s="18">
        <f t="shared" si="288"/>
        <v>396146.2731481482</v>
      </c>
      <c r="Q1305" s="17">
        <f t="shared" si="293"/>
        <v>182523883.17129633</v>
      </c>
      <c r="R1305" s="17">
        <f t="shared" si="289"/>
        <v>140727.74338573348</v>
      </c>
    </row>
    <row r="1306" spans="1:18" x14ac:dyDescent="0.25">
      <c r="A1306" s="17">
        <f t="shared" si="280"/>
        <v>5704</v>
      </c>
      <c r="B1306" s="6" t="s">
        <v>39</v>
      </c>
      <c r="C1306" s="6">
        <v>1298</v>
      </c>
      <c r="D1306" s="6">
        <v>276</v>
      </c>
      <c r="E1306" s="12">
        <v>74.400000000000006</v>
      </c>
      <c r="F1306" s="17">
        <f t="shared" si="290"/>
        <v>4.1666666666666269E-2</v>
      </c>
      <c r="G1306" s="17">
        <f t="shared" si="291"/>
        <v>0.14999999999999858</v>
      </c>
      <c r="H1306" s="17">
        <f t="shared" si="281"/>
        <v>20.666666666666668</v>
      </c>
      <c r="I1306">
        <f t="shared" si="282"/>
        <v>77.499999999999261</v>
      </c>
      <c r="J1306">
        <f t="shared" si="283"/>
        <v>346.68539999999996</v>
      </c>
      <c r="K1306">
        <f t="shared" si="284"/>
        <v>9.6405866666666693</v>
      </c>
      <c r="L1306" s="17">
        <f t="shared" si="285"/>
        <v>433.82598666666587</v>
      </c>
      <c r="M1306" s="26">
        <f t="shared" si="286"/>
        <v>433.82598666666587</v>
      </c>
      <c r="N1306">
        <f t="shared" si="287"/>
        <v>2474543.4279466621</v>
      </c>
      <c r="O1306" s="18">
        <f t="shared" si="292"/>
        <v>848584651.3656981</v>
      </c>
      <c r="P1306" s="18">
        <f t="shared" si="288"/>
        <v>397213.33333333337</v>
      </c>
      <c r="Q1306" s="17">
        <f t="shared" si="293"/>
        <v>182920029.44444448</v>
      </c>
      <c r="R1306" s="17">
        <f t="shared" si="289"/>
        <v>140924.52191405583</v>
      </c>
    </row>
    <row r="1307" spans="1:18" x14ac:dyDescent="0.25">
      <c r="A1307" s="17">
        <f t="shared" si="280"/>
        <v>5740.0555555555557</v>
      </c>
      <c r="B1307" s="6" t="s">
        <v>39</v>
      </c>
      <c r="C1307" s="6">
        <v>1299</v>
      </c>
      <c r="D1307" s="6">
        <v>277</v>
      </c>
      <c r="E1307" s="12">
        <v>74.599999999999994</v>
      </c>
      <c r="F1307" s="17">
        <f t="shared" si="290"/>
        <v>6.9444444444444448E-2</v>
      </c>
      <c r="G1307" s="17">
        <f t="shared" si="291"/>
        <v>0.25</v>
      </c>
      <c r="H1307" s="17">
        <f t="shared" si="281"/>
        <v>20.722222222222221</v>
      </c>
      <c r="I1307">
        <f t="shared" si="282"/>
        <v>129.16666666666669</v>
      </c>
      <c r="J1307">
        <f t="shared" si="283"/>
        <v>346.68539999999996</v>
      </c>
      <c r="K1307">
        <f t="shared" si="284"/>
        <v>9.6665022222222241</v>
      </c>
      <c r="L1307" s="17">
        <f t="shared" si="285"/>
        <v>485.51856888888886</v>
      </c>
      <c r="M1307" s="26">
        <f t="shared" si="286"/>
        <v>485.51856888888886</v>
      </c>
      <c r="N1307">
        <f t="shared" si="287"/>
        <v>2786903.5586760491</v>
      </c>
      <c r="O1307" s="18">
        <f t="shared" si="292"/>
        <v>851059194.79364479</v>
      </c>
      <c r="P1307" s="18">
        <f t="shared" si="288"/>
        <v>399351.75925925921</v>
      </c>
      <c r="Q1307" s="17">
        <f t="shared" si="293"/>
        <v>183317242.77777782</v>
      </c>
      <c r="R1307" s="17">
        <f t="shared" si="289"/>
        <v>141121.81892053719</v>
      </c>
    </row>
    <row r="1308" spans="1:18" x14ac:dyDescent="0.25">
      <c r="A1308" s="17">
        <f t="shared" si="280"/>
        <v>5783.9444444444453</v>
      </c>
      <c r="B1308" s="6" t="s">
        <v>39</v>
      </c>
      <c r="C1308" s="6">
        <v>1300</v>
      </c>
      <c r="D1308" s="6">
        <v>278</v>
      </c>
      <c r="E1308" s="12">
        <v>74.900000000000006</v>
      </c>
      <c r="F1308" s="17">
        <f t="shared" si="290"/>
        <v>6.9444444444444448E-2</v>
      </c>
      <c r="G1308" s="17">
        <f t="shared" si="291"/>
        <v>0.25</v>
      </c>
      <c r="H1308" s="17">
        <f t="shared" si="281"/>
        <v>20.805555555555557</v>
      </c>
      <c r="I1308">
        <f t="shared" si="282"/>
        <v>129.16666666666669</v>
      </c>
      <c r="J1308">
        <f t="shared" si="283"/>
        <v>346.68539999999996</v>
      </c>
      <c r="K1308">
        <f t="shared" si="284"/>
        <v>9.705375555555559</v>
      </c>
      <c r="L1308" s="17">
        <f t="shared" si="285"/>
        <v>485.55744222222222</v>
      </c>
      <c r="M1308" s="26">
        <f t="shared" si="286"/>
        <v>485.55744222222222</v>
      </c>
      <c r="N1308">
        <f t="shared" si="287"/>
        <v>2808437.2703998769</v>
      </c>
      <c r="O1308" s="18">
        <f t="shared" si="292"/>
        <v>853846098.35232079</v>
      </c>
      <c r="P1308" s="18">
        <f t="shared" si="288"/>
        <v>402570.16203703708</v>
      </c>
      <c r="Q1308" s="17">
        <f t="shared" si="293"/>
        <v>183716594.53703707</v>
      </c>
      <c r="R1308" s="17">
        <f t="shared" si="289"/>
        <v>141320.45733618236</v>
      </c>
    </row>
    <row r="1309" spans="1:18" x14ac:dyDescent="0.25">
      <c r="A1309" s="17">
        <f t="shared" si="280"/>
        <v>5820.25</v>
      </c>
      <c r="B1309" s="6" t="s">
        <v>39</v>
      </c>
      <c r="C1309" s="6">
        <v>1301</v>
      </c>
      <c r="D1309" s="6">
        <v>279</v>
      </c>
      <c r="E1309" s="12">
        <v>75.099999999999994</v>
      </c>
      <c r="F1309" s="17">
        <f t="shared" si="290"/>
        <v>5.5555555555554373E-2</v>
      </c>
      <c r="G1309" s="17">
        <f t="shared" si="291"/>
        <v>0.19999999999999574</v>
      </c>
      <c r="H1309" s="17">
        <f t="shared" si="281"/>
        <v>20.861111111111111</v>
      </c>
      <c r="I1309">
        <f t="shared" si="282"/>
        <v>103.33333333333114</v>
      </c>
      <c r="J1309">
        <f t="shared" si="283"/>
        <v>346.68539999999996</v>
      </c>
      <c r="K1309">
        <f t="shared" si="284"/>
        <v>9.7312911111111138</v>
      </c>
      <c r="L1309" s="17">
        <f t="shared" si="285"/>
        <v>459.7500244444422</v>
      </c>
      <c r="M1309" s="26">
        <f t="shared" si="286"/>
        <v>459.7500244444422</v>
      </c>
      <c r="N1309">
        <f t="shared" si="287"/>
        <v>2675860.0797727648</v>
      </c>
      <c r="O1309" s="18">
        <f t="shared" si="292"/>
        <v>856654535.62272072</v>
      </c>
      <c r="P1309" s="18">
        <f t="shared" si="288"/>
        <v>404722.93981481477</v>
      </c>
      <c r="Q1309" s="17">
        <f t="shared" si="293"/>
        <v>184119164.69907412</v>
      </c>
      <c r="R1309" s="17">
        <f t="shared" si="289"/>
        <v>141521.26418068726</v>
      </c>
    </row>
    <row r="1310" spans="1:18" x14ac:dyDescent="0.25">
      <c r="A1310" s="17">
        <f t="shared" si="280"/>
        <v>5856.6666666666661</v>
      </c>
      <c r="B1310" s="6" t="s">
        <v>39</v>
      </c>
      <c r="C1310" s="6">
        <v>1302</v>
      </c>
      <c r="D1310" s="6">
        <v>280</v>
      </c>
      <c r="E1310" s="12">
        <v>75.3</v>
      </c>
      <c r="F1310" s="17">
        <f t="shared" si="290"/>
        <v>5.5555555555556344E-2</v>
      </c>
      <c r="G1310" s="17">
        <f t="shared" si="291"/>
        <v>0.20000000000000284</v>
      </c>
      <c r="H1310" s="17">
        <f t="shared" si="281"/>
        <v>20.916666666666664</v>
      </c>
      <c r="I1310">
        <f t="shared" si="282"/>
        <v>103.33333333333479</v>
      </c>
      <c r="J1310">
        <f t="shared" si="283"/>
        <v>346.68539999999996</v>
      </c>
      <c r="K1310">
        <f t="shared" si="284"/>
        <v>9.7572066666666686</v>
      </c>
      <c r="L1310" s="17">
        <f t="shared" si="285"/>
        <v>459.77594000000141</v>
      </c>
      <c r="M1310" s="26">
        <f t="shared" si="286"/>
        <v>459.77594000000141</v>
      </c>
      <c r="N1310">
        <f t="shared" si="287"/>
        <v>2692754.4219333413</v>
      </c>
      <c r="O1310" s="18">
        <f t="shared" si="292"/>
        <v>859330395.70249343</v>
      </c>
      <c r="P1310" s="18">
        <f t="shared" si="288"/>
        <v>406881.45833333326</v>
      </c>
      <c r="Q1310" s="17">
        <f t="shared" si="293"/>
        <v>184523887.63888893</v>
      </c>
      <c r="R1310" s="17">
        <f t="shared" si="289"/>
        <v>141723.41600529104</v>
      </c>
    </row>
    <row r="1311" spans="1:18" x14ac:dyDescent="0.25">
      <c r="A1311" s="17">
        <f t="shared" si="280"/>
        <v>5893.1944444444443</v>
      </c>
      <c r="B1311" s="6" t="s">
        <v>39</v>
      </c>
      <c r="C1311" s="6">
        <v>1303</v>
      </c>
      <c r="D1311" s="6">
        <v>281</v>
      </c>
      <c r="E1311" s="12">
        <v>75.5</v>
      </c>
      <c r="F1311" s="17">
        <f t="shared" si="290"/>
        <v>6.9444444444444448E-2</v>
      </c>
      <c r="G1311" s="17">
        <f t="shared" si="291"/>
        <v>0.25</v>
      </c>
      <c r="H1311" s="17">
        <f t="shared" si="281"/>
        <v>20.972222222222221</v>
      </c>
      <c r="I1311">
        <f t="shared" si="282"/>
        <v>129.16666666666669</v>
      </c>
      <c r="J1311">
        <f t="shared" si="283"/>
        <v>346.68539999999996</v>
      </c>
      <c r="K1311">
        <f t="shared" si="284"/>
        <v>9.7831222222222252</v>
      </c>
      <c r="L1311" s="17">
        <f t="shared" si="285"/>
        <v>485.63518888888888</v>
      </c>
      <c r="M1311" s="26">
        <f t="shared" si="286"/>
        <v>485.63518888888888</v>
      </c>
      <c r="N1311">
        <f t="shared" si="287"/>
        <v>2861942.5971867284</v>
      </c>
      <c r="O1311" s="18">
        <f t="shared" si="292"/>
        <v>862023150.12442672</v>
      </c>
      <c r="P1311" s="18">
        <f t="shared" si="288"/>
        <v>409045.71759259258</v>
      </c>
      <c r="Q1311" s="17">
        <f t="shared" si="293"/>
        <v>184930769.09722227</v>
      </c>
      <c r="R1311" s="17">
        <f t="shared" si="289"/>
        <v>141926.91411912683</v>
      </c>
    </row>
    <row r="1312" spans="1:18" x14ac:dyDescent="0.25">
      <c r="A1312" s="17">
        <f t="shared" si="280"/>
        <v>5937.6666666666661</v>
      </c>
      <c r="B1312" s="6" t="s">
        <v>39</v>
      </c>
      <c r="C1312" s="6">
        <v>1304</v>
      </c>
      <c r="D1312" s="6">
        <v>282</v>
      </c>
      <c r="E1312" s="12">
        <v>75.8</v>
      </c>
      <c r="F1312" s="17">
        <f t="shared" si="290"/>
        <v>5.5555555555556344E-2</v>
      </c>
      <c r="G1312" s="17">
        <f t="shared" si="291"/>
        <v>0.20000000000000284</v>
      </c>
      <c r="H1312" s="17">
        <f t="shared" si="281"/>
        <v>21.055555555555554</v>
      </c>
      <c r="I1312">
        <f t="shared" si="282"/>
        <v>103.33333333333479</v>
      </c>
      <c r="J1312">
        <f t="shared" si="283"/>
        <v>346.68539999999996</v>
      </c>
      <c r="K1312">
        <f t="shared" si="284"/>
        <v>9.8219955555555565</v>
      </c>
      <c r="L1312" s="17">
        <f t="shared" si="285"/>
        <v>459.84072888889028</v>
      </c>
      <c r="M1312" s="26">
        <f t="shared" si="286"/>
        <v>459.84072888889028</v>
      </c>
      <c r="N1312">
        <f t="shared" si="287"/>
        <v>2730380.9678992671</v>
      </c>
      <c r="O1312" s="18">
        <f t="shared" si="292"/>
        <v>864885092.72161341</v>
      </c>
      <c r="P1312" s="18">
        <f t="shared" si="288"/>
        <v>412302.87037037028</v>
      </c>
      <c r="Q1312" s="17">
        <f t="shared" si="293"/>
        <v>185339814.81481487</v>
      </c>
      <c r="R1312" s="17">
        <f t="shared" si="289"/>
        <v>142131.75982731202</v>
      </c>
    </row>
    <row r="1313" spans="1:18" x14ac:dyDescent="0.25">
      <c r="A1313" s="17">
        <f t="shared" si="280"/>
        <v>5966.5833333333339</v>
      </c>
      <c r="B1313" s="6" t="s">
        <v>39</v>
      </c>
      <c r="C1313" s="6">
        <v>1305</v>
      </c>
      <c r="D1313" s="6">
        <v>283</v>
      </c>
      <c r="E1313" s="12">
        <v>75.900000000000006</v>
      </c>
      <c r="F1313" s="17">
        <f t="shared" si="290"/>
        <v>2.7777777777778172E-2</v>
      </c>
      <c r="G1313" s="17">
        <f t="shared" si="291"/>
        <v>0.10000000000000142</v>
      </c>
      <c r="H1313" s="17">
        <f t="shared" si="281"/>
        <v>21.083333333333336</v>
      </c>
      <c r="I1313">
        <f t="shared" si="282"/>
        <v>51.666666666667396</v>
      </c>
      <c r="J1313">
        <f t="shared" si="283"/>
        <v>346.68539999999996</v>
      </c>
      <c r="K1313">
        <f t="shared" si="284"/>
        <v>9.8349533333333365</v>
      </c>
      <c r="L1313" s="17">
        <f t="shared" si="285"/>
        <v>408.1870200000007</v>
      </c>
      <c r="M1313" s="26">
        <f t="shared" si="286"/>
        <v>408.18702000000064</v>
      </c>
      <c r="N1313">
        <f t="shared" si="287"/>
        <v>2435481.870415004</v>
      </c>
      <c r="O1313" s="18">
        <f t="shared" si="292"/>
        <v>867615473.68951273</v>
      </c>
      <c r="P1313" s="18">
        <f t="shared" si="288"/>
        <v>413391.45833333343</v>
      </c>
      <c r="Q1313" s="17">
        <f t="shared" si="293"/>
        <v>185752117.68518522</v>
      </c>
      <c r="R1313" s="17">
        <f t="shared" si="289"/>
        <v>142338.78749822621</v>
      </c>
    </row>
    <row r="1314" spans="1:18" x14ac:dyDescent="0.25">
      <c r="A1314" s="17">
        <f t="shared" si="280"/>
        <v>5995.5555555555557</v>
      </c>
      <c r="B1314" s="6" t="s">
        <v>39</v>
      </c>
      <c r="C1314" s="6">
        <v>1306</v>
      </c>
      <c r="D1314" s="6">
        <v>284</v>
      </c>
      <c r="E1314" s="12">
        <v>76</v>
      </c>
      <c r="F1314" s="17">
        <f t="shared" si="290"/>
        <v>1.3888888888888099E-2</v>
      </c>
      <c r="G1314" s="17">
        <f t="shared" si="291"/>
        <v>4.9999999999997158E-2</v>
      </c>
      <c r="H1314" s="17">
        <f t="shared" si="281"/>
        <v>21.111111111111111</v>
      </c>
      <c r="I1314">
        <f t="shared" si="282"/>
        <v>25.833333333331865</v>
      </c>
      <c r="J1314">
        <f t="shared" si="283"/>
        <v>346.68539999999996</v>
      </c>
      <c r="K1314">
        <f t="shared" si="284"/>
        <v>9.8479111111111131</v>
      </c>
      <c r="L1314" s="17">
        <f t="shared" si="285"/>
        <v>382.36664444444295</v>
      </c>
      <c r="M1314" s="26">
        <f t="shared" si="286"/>
        <v>382.36664444444295</v>
      </c>
      <c r="N1314">
        <f t="shared" si="287"/>
        <v>2292500.459358016</v>
      </c>
      <c r="O1314" s="18">
        <f t="shared" si="292"/>
        <v>870050955.5599277</v>
      </c>
      <c r="P1314" s="18">
        <f t="shared" si="288"/>
        <v>414481.48148148146</v>
      </c>
      <c r="Q1314" s="17">
        <f t="shared" si="293"/>
        <v>186165509.14351857</v>
      </c>
      <c r="R1314" s="17">
        <f t="shared" si="289"/>
        <v>142546.33165659921</v>
      </c>
    </row>
    <row r="1315" spans="1:18" x14ac:dyDescent="0.25">
      <c r="A1315" s="17">
        <f t="shared" si="280"/>
        <v>6016.666666666667</v>
      </c>
      <c r="B1315" s="6" t="s">
        <v>39</v>
      </c>
      <c r="C1315" s="6">
        <v>1307</v>
      </c>
      <c r="D1315" s="6">
        <v>285</v>
      </c>
      <c r="E1315" s="12">
        <v>76</v>
      </c>
      <c r="F1315" s="17">
        <f t="shared" si="290"/>
        <v>0</v>
      </c>
      <c r="G1315" s="17">
        <f t="shared" si="291"/>
        <v>0</v>
      </c>
      <c r="H1315" s="17">
        <f t="shared" si="281"/>
        <v>21.111111111111111</v>
      </c>
      <c r="I1315">
        <f t="shared" si="282"/>
        <v>0</v>
      </c>
      <c r="J1315">
        <f t="shared" si="283"/>
        <v>346.68539999999996</v>
      </c>
      <c r="K1315">
        <f t="shared" si="284"/>
        <v>9.8479111111111131</v>
      </c>
      <c r="L1315" s="17">
        <f t="shared" si="285"/>
        <v>356.53331111111106</v>
      </c>
      <c r="M1315" s="26">
        <f t="shared" si="286"/>
        <v>356.53331111111106</v>
      </c>
      <c r="N1315">
        <f t="shared" si="287"/>
        <v>2145142.0885185185</v>
      </c>
      <c r="O1315" s="18">
        <f t="shared" si="292"/>
        <v>872343456.01928568</v>
      </c>
      <c r="P1315" s="18">
        <f t="shared" si="288"/>
        <v>414481.48148148146</v>
      </c>
      <c r="Q1315" s="17">
        <f t="shared" si="293"/>
        <v>186579990.62500006</v>
      </c>
      <c r="R1315" s="17">
        <f t="shared" si="289"/>
        <v>142754.39221499622</v>
      </c>
    </row>
    <row r="1316" spans="1:18" x14ac:dyDescent="0.25">
      <c r="A1316" s="17">
        <f t="shared" si="280"/>
        <v>6037.7777777777774</v>
      </c>
      <c r="B1316" s="6" t="s">
        <v>39</v>
      </c>
      <c r="C1316" s="6">
        <v>1308</v>
      </c>
      <c r="D1316" s="6">
        <v>286</v>
      </c>
      <c r="E1316" s="12">
        <v>76</v>
      </c>
      <c r="F1316" s="17">
        <f t="shared" si="290"/>
        <v>-1.3888888888888099E-2</v>
      </c>
      <c r="G1316" s="17">
        <f t="shared" si="291"/>
        <v>-4.9999999999997158E-2</v>
      </c>
      <c r="H1316" s="17">
        <f t="shared" si="281"/>
        <v>21.111111111111111</v>
      </c>
      <c r="I1316">
        <f t="shared" si="282"/>
        <v>-25.833333333331865</v>
      </c>
      <c r="J1316">
        <f t="shared" si="283"/>
        <v>346.68539999999996</v>
      </c>
      <c r="K1316">
        <f t="shared" si="284"/>
        <v>9.8479111111111131</v>
      </c>
      <c r="L1316" s="17">
        <f t="shared" si="285"/>
        <v>330.69997777777917</v>
      </c>
      <c r="M1316" s="26">
        <f t="shared" si="286"/>
        <v>330.69997777777917</v>
      </c>
      <c r="N1316">
        <f t="shared" si="287"/>
        <v>1996692.9769382798</v>
      </c>
      <c r="O1316" s="18">
        <f t="shared" si="292"/>
        <v>874488598.10780418</v>
      </c>
      <c r="P1316" s="18">
        <f t="shared" si="288"/>
        <v>414481.48148148146</v>
      </c>
      <c r="Q1316" s="17">
        <f t="shared" si="293"/>
        <v>186994472.10648155</v>
      </c>
      <c r="R1316" s="17">
        <f t="shared" si="289"/>
        <v>142962.13463798285</v>
      </c>
    </row>
    <row r="1317" spans="1:18" x14ac:dyDescent="0.25">
      <c r="A1317" s="17">
        <f t="shared" si="280"/>
        <v>6050.916666666667</v>
      </c>
      <c r="B1317" s="6" t="s">
        <v>39</v>
      </c>
      <c r="C1317" s="6">
        <v>1309</v>
      </c>
      <c r="D1317" s="6">
        <v>287</v>
      </c>
      <c r="E1317" s="12">
        <v>75.900000000000006</v>
      </c>
      <c r="F1317" s="17">
        <f t="shared" si="290"/>
        <v>-1.3888888888888099E-2</v>
      </c>
      <c r="G1317" s="17">
        <f t="shared" si="291"/>
        <v>-4.9999999999997158E-2</v>
      </c>
      <c r="H1317" s="17">
        <f t="shared" si="281"/>
        <v>21.083333333333336</v>
      </c>
      <c r="I1317">
        <f t="shared" si="282"/>
        <v>-25.833333333331865</v>
      </c>
      <c r="J1317">
        <f t="shared" si="283"/>
        <v>346.68539999999996</v>
      </c>
      <c r="K1317">
        <f t="shared" si="284"/>
        <v>9.8349533333333365</v>
      </c>
      <c r="L1317" s="17">
        <f t="shared" si="285"/>
        <v>330.68702000000138</v>
      </c>
      <c r="M1317" s="26">
        <f t="shared" si="286"/>
        <v>330.68702000000144</v>
      </c>
      <c r="N1317">
        <f t="shared" si="287"/>
        <v>2000959.6007683421</v>
      </c>
      <c r="O1317" s="18">
        <f t="shared" si="292"/>
        <v>876485291.08474243</v>
      </c>
      <c r="P1317" s="18">
        <f t="shared" si="288"/>
        <v>413391.45833333343</v>
      </c>
      <c r="Q1317" s="17">
        <f t="shared" si="293"/>
        <v>187408953.58796304</v>
      </c>
      <c r="R1317" s="17">
        <f t="shared" si="289"/>
        <v>143169.55965467001</v>
      </c>
    </row>
    <row r="1318" spans="1:18" x14ac:dyDescent="0.25">
      <c r="A1318" s="17">
        <f t="shared" si="280"/>
        <v>6072.0000000000009</v>
      </c>
      <c r="B1318" s="6" t="s">
        <v>39</v>
      </c>
      <c r="C1318" s="6">
        <v>1310</v>
      </c>
      <c r="D1318" s="6">
        <v>288</v>
      </c>
      <c r="E1318" s="12">
        <v>75.900000000000006</v>
      </c>
      <c r="F1318" s="17">
        <f t="shared" si="290"/>
        <v>-1.3888888888890073E-2</v>
      </c>
      <c r="G1318" s="17">
        <f t="shared" si="291"/>
        <v>-5.0000000000004263E-2</v>
      </c>
      <c r="H1318" s="17">
        <f t="shared" si="281"/>
        <v>21.083333333333336</v>
      </c>
      <c r="I1318">
        <f t="shared" si="282"/>
        <v>-25.833333333335535</v>
      </c>
      <c r="J1318">
        <f t="shared" si="283"/>
        <v>346.68539999999996</v>
      </c>
      <c r="K1318">
        <f t="shared" si="284"/>
        <v>9.8349533333333365</v>
      </c>
      <c r="L1318" s="17">
        <f t="shared" si="285"/>
        <v>330.68701999999774</v>
      </c>
      <c r="M1318" s="26">
        <f t="shared" si="286"/>
        <v>330.68701999999774</v>
      </c>
      <c r="N1318">
        <f t="shared" si="287"/>
        <v>2007931.5854399865</v>
      </c>
      <c r="O1318" s="18">
        <f t="shared" si="292"/>
        <v>878486250.68551075</v>
      </c>
      <c r="P1318" s="18">
        <f t="shared" si="288"/>
        <v>413391.45833333343</v>
      </c>
      <c r="Q1318" s="17">
        <f t="shared" si="293"/>
        <v>187822345.04629639</v>
      </c>
      <c r="R1318" s="17">
        <f t="shared" si="289"/>
        <v>143375.83591320334</v>
      </c>
    </row>
    <row r="1319" spans="1:18" x14ac:dyDescent="0.25">
      <c r="A1319" s="17">
        <f t="shared" si="280"/>
        <v>6085.0555555555547</v>
      </c>
      <c r="B1319" s="6" t="s">
        <v>39</v>
      </c>
      <c r="C1319" s="6">
        <v>1311</v>
      </c>
      <c r="D1319" s="6">
        <v>289</v>
      </c>
      <c r="E1319" s="12">
        <v>75.8</v>
      </c>
      <c r="F1319" s="17">
        <f t="shared" si="290"/>
        <v>-2.7777777777778172E-2</v>
      </c>
      <c r="G1319" s="17">
        <f t="shared" si="291"/>
        <v>-0.10000000000000142</v>
      </c>
      <c r="H1319" s="17">
        <f t="shared" si="281"/>
        <v>21.055555555555554</v>
      </c>
      <c r="I1319">
        <f t="shared" si="282"/>
        <v>-51.666666666667396</v>
      </c>
      <c r="J1319">
        <f t="shared" si="283"/>
        <v>346.68539999999996</v>
      </c>
      <c r="K1319">
        <f t="shared" si="284"/>
        <v>9.8219955555555565</v>
      </c>
      <c r="L1319" s="17">
        <f t="shared" si="285"/>
        <v>304.84072888888807</v>
      </c>
      <c r="M1319" s="26">
        <f t="shared" si="286"/>
        <v>304.84072888888807</v>
      </c>
      <c r="N1319">
        <f t="shared" si="287"/>
        <v>1854972.770884933</v>
      </c>
      <c r="O1319" s="18">
        <f t="shared" si="292"/>
        <v>880494182.27095079</v>
      </c>
      <c r="P1319" s="18">
        <f t="shared" si="288"/>
        <v>412302.87037037028</v>
      </c>
      <c r="Q1319" s="17">
        <f t="shared" si="293"/>
        <v>188235736.50462973</v>
      </c>
      <c r="R1319" s="17">
        <f t="shared" si="289"/>
        <v>143581.79748636897</v>
      </c>
    </row>
    <row r="1320" spans="1:18" x14ac:dyDescent="0.25">
      <c r="A1320" s="17">
        <f t="shared" si="280"/>
        <v>6098.0555555555557</v>
      </c>
      <c r="B1320" s="6" t="s">
        <v>39</v>
      </c>
      <c r="C1320" s="6">
        <v>1312</v>
      </c>
      <c r="D1320" s="6">
        <v>290</v>
      </c>
      <c r="E1320" s="12">
        <v>75.7</v>
      </c>
      <c r="F1320" s="17">
        <f t="shared" si="290"/>
        <v>-4.1666666666666269E-2</v>
      </c>
      <c r="G1320" s="17">
        <f t="shared" si="291"/>
        <v>-0.14999999999999858</v>
      </c>
      <c r="H1320" s="17">
        <f t="shared" si="281"/>
        <v>21.027777777777779</v>
      </c>
      <c r="I1320">
        <f t="shared" si="282"/>
        <v>-77.499999999999261</v>
      </c>
      <c r="J1320">
        <f t="shared" si="283"/>
        <v>346.68539999999996</v>
      </c>
      <c r="K1320">
        <f t="shared" si="284"/>
        <v>9.80903777777778</v>
      </c>
      <c r="L1320" s="17">
        <f t="shared" si="285"/>
        <v>278.9944377777785</v>
      </c>
      <c r="M1320" s="26">
        <f t="shared" si="286"/>
        <v>278.9944377777785</v>
      </c>
      <c r="N1320">
        <f t="shared" si="287"/>
        <v>1701323.5812598809</v>
      </c>
      <c r="O1320" s="18">
        <f t="shared" si="292"/>
        <v>882349155.04183578</v>
      </c>
      <c r="P1320" s="18">
        <f t="shared" si="288"/>
        <v>411215.71759259264</v>
      </c>
      <c r="Q1320" s="17">
        <f t="shared" si="293"/>
        <v>188648039.37500009</v>
      </c>
      <c r="R1320" s="17">
        <f t="shared" si="289"/>
        <v>143786.61537728665</v>
      </c>
    </row>
    <row r="1321" spans="1:18" x14ac:dyDescent="0.25">
      <c r="A1321" s="17">
        <f t="shared" si="280"/>
        <v>6102.9166666666661</v>
      </c>
      <c r="B1321" s="6" t="s">
        <v>39</v>
      </c>
      <c r="C1321" s="6">
        <v>1313</v>
      </c>
      <c r="D1321" s="6">
        <v>291</v>
      </c>
      <c r="E1321" s="12">
        <v>75.5</v>
      </c>
      <c r="F1321" s="17">
        <f t="shared" si="290"/>
        <v>-6.9444444444444448E-2</v>
      </c>
      <c r="G1321" s="17">
        <f t="shared" si="291"/>
        <v>-0.25</v>
      </c>
      <c r="H1321" s="17">
        <f t="shared" si="281"/>
        <v>20.972222222222221</v>
      </c>
      <c r="I1321">
        <f t="shared" si="282"/>
        <v>-129.16666666666669</v>
      </c>
      <c r="J1321">
        <f t="shared" si="283"/>
        <v>346.68539999999996</v>
      </c>
      <c r="K1321">
        <f t="shared" si="284"/>
        <v>9.7831222222222252</v>
      </c>
      <c r="L1321" s="17">
        <f t="shared" si="285"/>
        <v>227.30185555555551</v>
      </c>
      <c r="M1321" s="26">
        <f t="shared" si="286"/>
        <v>227.30185555555551</v>
      </c>
      <c r="N1321">
        <f t="shared" si="287"/>
        <v>1387204.2826342587</v>
      </c>
      <c r="O1321" s="18">
        <f t="shared" si="292"/>
        <v>884050478.62309563</v>
      </c>
      <c r="P1321" s="18">
        <f t="shared" si="288"/>
        <v>409045.71759259258</v>
      </c>
      <c r="Q1321" s="17">
        <f t="shared" si="293"/>
        <v>189059255.09259269</v>
      </c>
      <c r="R1321" s="17">
        <f t="shared" si="289"/>
        <v>143990.29329214978</v>
      </c>
    </row>
    <row r="1322" spans="1:18" x14ac:dyDescent="0.25">
      <c r="A1322" s="17">
        <f t="shared" si="280"/>
        <v>6099.5555555555557</v>
      </c>
      <c r="B1322" s="6" t="s">
        <v>39</v>
      </c>
      <c r="C1322" s="6">
        <v>1314</v>
      </c>
      <c r="D1322" s="6">
        <v>292</v>
      </c>
      <c r="E1322" s="12">
        <v>75.2</v>
      </c>
      <c r="F1322" s="17">
        <f t="shared" si="290"/>
        <v>-6.9444444444444448E-2</v>
      </c>
      <c r="G1322" s="17">
        <f t="shared" si="291"/>
        <v>-0.25</v>
      </c>
      <c r="H1322" s="17">
        <f t="shared" si="281"/>
        <v>20.888888888888889</v>
      </c>
      <c r="I1322">
        <f t="shared" si="282"/>
        <v>-129.16666666666669</v>
      </c>
      <c r="J1322">
        <f t="shared" si="283"/>
        <v>346.68539999999996</v>
      </c>
      <c r="K1322">
        <f t="shared" si="284"/>
        <v>9.7442488888888921</v>
      </c>
      <c r="L1322" s="17">
        <f t="shared" si="285"/>
        <v>227.26298222222218</v>
      </c>
      <c r="M1322" s="26">
        <f t="shared" si="286"/>
        <v>227.26298222222215</v>
      </c>
      <c r="N1322">
        <f t="shared" si="287"/>
        <v>1386203.1857856787</v>
      </c>
      <c r="O1322" s="18">
        <f t="shared" si="292"/>
        <v>885437682.90572989</v>
      </c>
      <c r="P1322" s="18">
        <f t="shared" si="288"/>
        <v>405801.48148148146</v>
      </c>
      <c r="Q1322" s="17">
        <f t="shared" si="293"/>
        <v>189468300.81018528</v>
      </c>
      <c r="R1322" s="17">
        <f t="shared" si="289"/>
        <v>144192.00974899947</v>
      </c>
    </row>
    <row r="1323" spans="1:18" x14ac:dyDescent="0.25">
      <c r="A1323" s="17">
        <f t="shared" si="280"/>
        <v>6104.1666666666661</v>
      </c>
      <c r="B1323" s="6" t="s">
        <v>39</v>
      </c>
      <c r="C1323" s="6">
        <v>1315</v>
      </c>
      <c r="D1323" s="6">
        <v>293</v>
      </c>
      <c r="E1323" s="12">
        <v>75</v>
      </c>
      <c r="F1323" s="17">
        <f t="shared" si="290"/>
        <v>-6.9444444444444448E-2</v>
      </c>
      <c r="G1323" s="17">
        <f t="shared" si="291"/>
        <v>-0.25</v>
      </c>
      <c r="H1323" s="17">
        <f t="shared" si="281"/>
        <v>20.833333333333332</v>
      </c>
      <c r="I1323">
        <f t="shared" si="282"/>
        <v>-129.16666666666669</v>
      </c>
      <c r="J1323">
        <f t="shared" si="283"/>
        <v>346.68539999999996</v>
      </c>
      <c r="K1323">
        <f t="shared" si="284"/>
        <v>9.7183333333333355</v>
      </c>
      <c r="L1323" s="17">
        <f t="shared" si="285"/>
        <v>227.23706666666661</v>
      </c>
      <c r="M1323" s="26">
        <f t="shared" si="286"/>
        <v>227.23706666666664</v>
      </c>
      <c r="N1323">
        <f t="shared" si="287"/>
        <v>1387092.9277777774</v>
      </c>
      <c r="O1323" s="18">
        <f t="shared" si="292"/>
        <v>886823886.09151554</v>
      </c>
      <c r="P1323" s="18">
        <f t="shared" si="288"/>
        <v>403645.83333333326</v>
      </c>
      <c r="Q1323" s="17">
        <f t="shared" si="293"/>
        <v>189874102.29166678</v>
      </c>
      <c r="R1323" s="17">
        <f t="shared" si="289"/>
        <v>144390.95231305459</v>
      </c>
    </row>
    <row r="1324" spans="1:18" x14ac:dyDescent="0.25">
      <c r="A1324" s="17">
        <f t="shared" si="280"/>
        <v>6100.5</v>
      </c>
      <c r="B1324" s="6" t="s">
        <v>39</v>
      </c>
      <c r="C1324" s="6">
        <v>1316</v>
      </c>
      <c r="D1324" s="6">
        <v>294</v>
      </c>
      <c r="E1324" s="12">
        <v>74.7</v>
      </c>
      <c r="F1324" s="17">
        <f t="shared" si="290"/>
        <v>-0.12500000000000078</v>
      </c>
      <c r="G1324" s="17">
        <f t="shared" si="291"/>
        <v>-0.45000000000000284</v>
      </c>
      <c r="H1324" s="17">
        <f t="shared" si="281"/>
        <v>20.75</v>
      </c>
      <c r="I1324">
        <f t="shared" si="282"/>
        <v>-232.50000000000145</v>
      </c>
      <c r="J1324">
        <f t="shared" si="283"/>
        <v>346.68539999999996</v>
      </c>
      <c r="K1324">
        <f t="shared" si="284"/>
        <v>9.6794600000000024</v>
      </c>
      <c r="L1324" s="17">
        <f t="shared" si="285"/>
        <v>123.86485999999852</v>
      </c>
      <c r="M1324" s="26">
        <f t="shared" si="286"/>
        <v>123.86485999999852</v>
      </c>
      <c r="N1324">
        <f t="shared" si="287"/>
        <v>755637.57842999091</v>
      </c>
      <c r="O1324" s="18">
        <f t="shared" si="292"/>
        <v>888210979.01929331</v>
      </c>
      <c r="P1324" s="18">
        <f t="shared" si="288"/>
        <v>400423.125</v>
      </c>
      <c r="Q1324" s="17">
        <f t="shared" si="293"/>
        <v>190277748.12500012</v>
      </c>
      <c r="R1324" s="17">
        <f t="shared" si="289"/>
        <v>144587.95450227972</v>
      </c>
    </row>
    <row r="1325" spans="1:18" x14ac:dyDescent="0.25">
      <c r="A1325" s="17">
        <f t="shared" si="280"/>
        <v>6072.083333333333</v>
      </c>
      <c r="B1325" s="6" t="s">
        <v>39</v>
      </c>
      <c r="C1325" s="6">
        <v>1317</v>
      </c>
      <c r="D1325" s="6">
        <v>295</v>
      </c>
      <c r="E1325" s="12">
        <v>74.099999999999994</v>
      </c>
      <c r="F1325" s="17">
        <f t="shared" si="290"/>
        <v>-0.1388888888888889</v>
      </c>
      <c r="G1325" s="17">
        <f t="shared" si="291"/>
        <v>-0.5</v>
      </c>
      <c r="H1325" s="17">
        <f t="shared" si="281"/>
        <v>20.583333333333332</v>
      </c>
      <c r="I1325">
        <f t="shared" si="282"/>
        <v>-258.33333333333337</v>
      </c>
      <c r="J1325">
        <f t="shared" si="283"/>
        <v>346.68539999999996</v>
      </c>
      <c r="K1325">
        <f t="shared" si="284"/>
        <v>9.6017133333333344</v>
      </c>
      <c r="L1325" s="17">
        <f t="shared" si="285"/>
        <v>97.953779999999924</v>
      </c>
      <c r="M1325" s="26">
        <f t="shared" si="286"/>
        <v>97.953779999999938</v>
      </c>
      <c r="N1325">
        <f t="shared" si="287"/>
        <v>594783.51497499959</v>
      </c>
      <c r="O1325" s="18">
        <f t="shared" si="292"/>
        <v>888966616.59772325</v>
      </c>
      <c r="P1325" s="18">
        <f t="shared" si="288"/>
        <v>394016.45833333331</v>
      </c>
      <c r="Q1325" s="17">
        <f t="shared" si="293"/>
        <v>190678171.25000012</v>
      </c>
      <c r="R1325" s="17">
        <f t="shared" si="289"/>
        <v>144782.21051632508</v>
      </c>
    </row>
    <row r="1326" spans="1:18" x14ac:dyDescent="0.25">
      <c r="A1326" s="17">
        <f t="shared" si="280"/>
        <v>6059.7777777777774</v>
      </c>
      <c r="B1326" s="6" t="s">
        <v>39</v>
      </c>
      <c r="C1326" s="6">
        <v>1318</v>
      </c>
      <c r="D1326" s="6">
        <v>296</v>
      </c>
      <c r="E1326" s="12">
        <v>73.7</v>
      </c>
      <c r="F1326" s="17">
        <f t="shared" si="290"/>
        <v>-0.11111111111111072</v>
      </c>
      <c r="G1326" s="17">
        <f t="shared" si="291"/>
        <v>-0.39999999999999858</v>
      </c>
      <c r="H1326" s="17">
        <f t="shared" si="281"/>
        <v>20.472222222222221</v>
      </c>
      <c r="I1326">
        <f t="shared" si="282"/>
        <v>-206.66666666666595</v>
      </c>
      <c r="J1326">
        <f t="shared" si="283"/>
        <v>346.68539999999996</v>
      </c>
      <c r="K1326">
        <f t="shared" si="284"/>
        <v>9.5498822222222248</v>
      </c>
      <c r="L1326" s="17">
        <f t="shared" si="285"/>
        <v>149.56861555555625</v>
      </c>
      <c r="M1326" s="26">
        <f t="shared" si="286"/>
        <v>149.56861555555622</v>
      </c>
      <c r="N1326">
        <f t="shared" si="287"/>
        <v>906352.5727965472</v>
      </c>
      <c r="O1326" s="18">
        <f t="shared" si="292"/>
        <v>889561400.1126982</v>
      </c>
      <c r="P1326" s="18">
        <f t="shared" si="288"/>
        <v>389774.0509259259</v>
      </c>
      <c r="Q1326" s="17">
        <f t="shared" si="293"/>
        <v>191072187.70833346</v>
      </c>
      <c r="R1326" s="17">
        <f t="shared" si="289"/>
        <v>144971.3108560952</v>
      </c>
    </row>
    <row r="1327" spans="1:18" x14ac:dyDescent="0.25">
      <c r="A1327" s="17">
        <f t="shared" si="280"/>
        <v>6047.25</v>
      </c>
      <c r="B1327" s="6" t="s">
        <v>39</v>
      </c>
      <c r="C1327" s="6">
        <v>1319</v>
      </c>
      <c r="D1327" s="6">
        <v>297</v>
      </c>
      <c r="E1327" s="12">
        <v>73.3</v>
      </c>
      <c r="F1327" s="17">
        <f t="shared" si="290"/>
        <v>-2.7777777777778172E-2</v>
      </c>
      <c r="G1327" s="17">
        <f t="shared" si="291"/>
        <v>-0.10000000000000142</v>
      </c>
      <c r="H1327" s="17">
        <f t="shared" si="281"/>
        <v>20.361111111111111</v>
      </c>
      <c r="I1327">
        <f t="shared" si="282"/>
        <v>-51.666666666667396</v>
      </c>
      <c r="J1327">
        <f t="shared" si="283"/>
        <v>346.68539999999996</v>
      </c>
      <c r="K1327">
        <f t="shared" si="284"/>
        <v>9.4980511111111134</v>
      </c>
      <c r="L1327" s="17">
        <f t="shared" si="285"/>
        <v>304.51678444444366</v>
      </c>
      <c r="M1327" s="26">
        <f t="shared" si="286"/>
        <v>304.51678444444372</v>
      </c>
      <c r="N1327">
        <f t="shared" si="287"/>
        <v>1841489.1247316622</v>
      </c>
      <c r="O1327" s="18">
        <f t="shared" si="292"/>
        <v>890467752.68549478</v>
      </c>
      <c r="P1327" s="18">
        <f t="shared" si="288"/>
        <v>385554.60648148152</v>
      </c>
      <c r="Q1327" s="17">
        <f t="shared" si="293"/>
        <v>191461961.7592594</v>
      </c>
      <c r="R1327" s="17">
        <f t="shared" si="289"/>
        <v>145156.90808131872</v>
      </c>
    </row>
    <row r="1328" spans="1:18" x14ac:dyDescent="0.25">
      <c r="A1328" s="17">
        <f t="shared" si="280"/>
        <v>6084.166666666667</v>
      </c>
      <c r="B1328" s="6" t="s">
        <v>39</v>
      </c>
      <c r="C1328" s="6">
        <v>1320</v>
      </c>
      <c r="D1328" s="6">
        <v>298</v>
      </c>
      <c r="E1328" s="12">
        <v>73.5</v>
      </c>
      <c r="F1328" s="17">
        <f t="shared" si="290"/>
        <v>9.7222222222222612E-2</v>
      </c>
      <c r="G1328" s="17">
        <f t="shared" si="291"/>
        <v>0.35000000000000142</v>
      </c>
      <c r="H1328" s="17">
        <f t="shared" si="281"/>
        <v>20.416666666666668</v>
      </c>
      <c r="I1328">
        <f t="shared" si="282"/>
        <v>180.83333333333405</v>
      </c>
      <c r="J1328">
        <f t="shared" si="283"/>
        <v>346.68539999999996</v>
      </c>
      <c r="K1328">
        <f t="shared" si="284"/>
        <v>9.52396666666667</v>
      </c>
      <c r="L1328" s="17">
        <f t="shared" si="285"/>
        <v>537.04270000000065</v>
      </c>
      <c r="M1328" s="26">
        <f t="shared" si="286"/>
        <v>537.04270000000065</v>
      </c>
      <c r="N1328">
        <f t="shared" si="287"/>
        <v>3267457.2939166706</v>
      </c>
      <c r="O1328" s="18">
        <f t="shared" si="292"/>
        <v>892309241.81022644</v>
      </c>
      <c r="P1328" s="18">
        <f t="shared" si="288"/>
        <v>387661.45833333337</v>
      </c>
      <c r="Q1328" s="17">
        <f t="shared" si="293"/>
        <v>191847516.3657409</v>
      </c>
      <c r="R1328" s="17">
        <f t="shared" si="289"/>
        <v>145339.02754980372</v>
      </c>
    </row>
    <row r="1329" spans="1:18" x14ac:dyDescent="0.25">
      <c r="A1329" s="17">
        <f t="shared" si="280"/>
        <v>6146.1111111111104</v>
      </c>
      <c r="B1329" s="6" t="s">
        <v>39</v>
      </c>
      <c r="C1329" s="6">
        <v>1321</v>
      </c>
      <c r="D1329" s="6">
        <v>299</v>
      </c>
      <c r="E1329" s="12">
        <v>74</v>
      </c>
      <c r="F1329" s="17">
        <f t="shared" si="290"/>
        <v>0.19444444444444522</v>
      </c>
      <c r="G1329" s="17">
        <f t="shared" si="291"/>
        <v>0.70000000000000284</v>
      </c>
      <c r="H1329" s="17">
        <f t="shared" si="281"/>
        <v>20.555555555555554</v>
      </c>
      <c r="I1329">
        <f t="shared" si="282"/>
        <v>361.66666666666811</v>
      </c>
      <c r="J1329">
        <f t="shared" si="283"/>
        <v>346.68539999999996</v>
      </c>
      <c r="K1329">
        <f t="shared" si="284"/>
        <v>9.5887555555555579</v>
      </c>
      <c r="L1329" s="17">
        <f t="shared" si="285"/>
        <v>717.94082222222357</v>
      </c>
      <c r="M1329" s="26">
        <f t="shared" si="286"/>
        <v>717.94082222222369</v>
      </c>
      <c r="N1329">
        <f t="shared" si="287"/>
        <v>4412544.0645802552</v>
      </c>
      <c r="O1329" s="18">
        <f t="shared" si="292"/>
        <v>895576699.10414314</v>
      </c>
      <c r="P1329" s="18">
        <f t="shared" si="288"/>
        <v>392953.70370370365</v>
      </c>
      <c r="Q1329" s="17">
        <f t="shared" si="293"/>
        <v>192235177.82407424</v>
      </c>
      <c r="R1329" s="17">
        <f t="shared" si="289"/>
        <v>145522.46618022275</v>
      </c>
    </row>
    <row r="1330" spans="1:18" x14ac:dyDescent="0.25">
      <c r="A1330" s="17">
        <f t="shared" si="280"/>
        <v>6241.666666666667</v>
      </c>
      <c r="B1330" s="6" t="s">
        <v>39</v>
      </c>
      <c r="C1330" s="6">
        <v>1322</v>
      </c>
      <c r="D1330" s="6">
        <v>300</v>
      </c>
      <c r="E1330" s="12">
        <v>74.900000000000006</v>
      </c>
      <c r="F1330" s="17">
        <f t="shared" si="290"/>
        <v>0.29166666666666585</v>
      </c>
      <c r="G1330" s="17">
        <f t="shared" si="291"/>
        <v>1.0499999999999972</v>
      </c>
      <c r="H1330" s="17">
        <f t="shared" si="281"/>
        <v>20.805555555555557</v>
      </c>
      <c r="I1330">
        <f t="shared" si="282"/>
        <v>542.49999999999852</v>
      </c>
      <c r="J1330">
        <f t="shared" si="283"/>
        <v>346.68539999999996</v>
      </c>
      <c r="K1330">
        <f t="shared" si="284"/>
        <v>9.705375555555559</v>
      </c>
      <c r="L1330" s="17">
        <f t="shared" si="285"/>
        <v>898.890775555554</v>
      </c>
      <c r="M1330" s="26">
        <f t="shared" si="286"/>
        <v>898.890775555554</v>
      </c>
      <c r="N1330">
        <f t="shared" si="287"/>
        <v>5610576.5907592494</v>
      </c>
      <c r="O1330" s="18">
        <f t="shared" si="292"/>
        <v>899989243.16872334</v>
      </c>
      <c r="P1330" s="18">
        <f t="shared" si="288"/>
        <v>402570.16203703708</v>
      </c>
      <c r="Q1330" s="17">
        <f t="shared" si="293"/>
        <v>192628131.52777794</v>
      </c>
      <c r="R1330" s="17">
        <f t="shared" si="289"/>
        <v>145709.63050512705</v>
      </c>
    </row>
    <row r="1331" spans="1:18" x14ac:dyDescent="0.25">
      <c r="A1331" s="17">
        <f t="shared" si="280"/>
        <v>6362.8055555555547</v>
      </c>
      <c r="B1331" s="6" t="s">
        <v>39</v>
      </c>
      <c r="C1331" s="6">
        <v>1323</v>
      </c>
      <c r="D1331" s="6">
        <v>301</v>
      </c>
      <c r="E1331" s="12">
        <v>76.099999999999994</v>
      </c>
      <c r="F1331" s="17">
        <f t="shared" si="290"/>
        <v>0.38888888888888851</v>
      </c>
      <c r="G1331" s="17">
        <f t="shared" si="291"/>
        <v>1.3999999999999986</v>
      </c>
      <c r="H1331" s="17">
        <f t="shared" si="281"/>
        <v>21.138888888888886</v>
      </c>
      <c r="I1331">
        <f t="shared" si="282"/>
        <v>723.33333333333258</v>
      </c>
      <c r="J1331">
        <f t="shared" si="283"/>
        <v>346.68539999999996</v>
      </c>
      <c r="K1331">
        <f t="shared" si="284"/>
        <v>9.8608688888888896</v>
      </c>
      <c r="L1331" s="17">
        <f t="shared" si="285"/>
        <v>1079.8796022222214</v>
      </c>
      <c r="M1331" s="26">
        <f t="shared" si="286"/>
        <v>1079.8796022222214</v>
      </c>
      <c r="N1331">
        <f t="shared" si="287"/>
        <v>6871063.9323506728</v>
      </c>
      <c r="O1331" s="18">
        <f t="shared" si="292"/>
        <v>905599819.75948262</v>
      </c>
      <c r="P1331" s="18">
        <f t="shared" si="288"/>
        <v>415572.93981481472</v>
      </c>
      <c r="Q1331" s="17">
        <f t="shared" si="293"/>
        <v>193030701.68981498</v>
      </c>
      <c r="R1331" s="17">
        <f t="shared" si="289"/>
        <v>145903.78056675359</v>
      </c>
    </row>
    <row r="1332" spans="1:18" x14ac:dyDescent="0.25">
      <c r="A1332" s="17">
        <f t="shared" si="280"/>
        <v>6518.1666666666661</v>
      </c>
      <c r="B1332" s="6" t="s">
        <v>39</v>
      </c>
      <c r="C1332" s="6">
        <v>1324</v>
      </c>
      <c r="D1332" s="6">
        <v>302</v>
      </c>
      <c r="E1332" s="12">
        <v>77.7</v>
      </c>
      <c r="F1332" s="17">
        <f t="shared" si="290"/>
        <v>0.43055555555555675</v>
      </c>
      <c r="G1332" s="17">
        <f t="shared" si="291"/>
        <v>1.5500000000000043</v>
      </c>
      <c r="H1332" s="17">
        <f t="shared" si="281"/>
        <v>21.583333333333332</v>
      </c>
      <c r="I1332">
        <f t="shared" si="282"/>
        <v>800.83333333333553</v>
      </c>
      <c r="J1332">
        <f t="shared" si="283"/>
        <v>346.68539999999996</v>
      </c>
      <c r="K1332">
        <f t="shared" si="284"/>
        <v>10.068193333333335</v>
      </c>
      <c r="L1332" s="17">
        <f t="shared" si="285"/>
        <v>1157.5869266666689</v>
      </c>
      <c r="M1332" s="26">
        <f t="shared" si="286"/>
        <v>1157.5869266666689</v>
      </c>
      <c r="N1332">
        <f t="shared" si="287"/>
        <v>7545344.5191677911</v>
      </c>
      <c r="O1332" s="18">
        <f t="shared" si="292"/>
        <v>912470883.69183326</v>
      </c>
      <c r="P1332" s="18">
        <f t="shared" si="288"/>
        <v>433231.45833333326</v>
      </c>
      <c r="Q1332" s="17">
        <f t="shared" si="293"/>
        <v>193446274.62962979</v>
      </c>
      <c r="R1332" s="17">
        <f t="shared" si="289"/>
        <v>146107.45817947871</v>
      </c>
    </row>
    <row r="1333" spans="1:18" x14ac:dyDescent="0.25">
      <c r="A1333" s="17">
        <f t="shared" si="280"/>
        <v>6666</v>
      </c>
      <c r="B1333" s="6" t="s">
        <v>39</v>
      </c>
      <c r="C1333" s="6">
        <v>1325</v>
      </c>
      <c r="D1333" s="6">
        <v>303</v>
      </c>
      <c r="E1333" s="12">
        <v>79.2</v>
      </c>
      <c r="F1333" s="17">
        <f t="shared" si="290"/>
        <v>0.36111111111111033</v>
      </c>
      <c r="G1333" s="17">
        <f t="shared" si="291"/>
        <v>1.2999999999999972</v>
      </c>
      <c r="H1333" s="17">
        <f t="shared" si="281"/>
        <v>22</v>
      </c>
      <c r="I1333">
        <f t="shared" si="282"/>
        <v>671.66666666666526</v>
      </c>
      <c r="J1333">
        <f t="shared" si="283"/>
        <v>346.68539999999996</v>
      </c>
      <c r="K1333">
        <f t="shared" si="284"/>
        <v>10.262560000000002</v>
      </c>
      <c r="L1333" s="17">
        <f t="shared" si="285"/>
        <v>1028.6146266666651</v>
      </c>
      <c r="M1333" s="26">
        <f t="shared" si="286"/>
        <v>1028.6146266666651</v>
      </c>
      <c r="N1333">
        <f t="shared" si="287"/>
        <v>6856745.1013599895</v>
      </c>
      <c r="O1333" s="18">
        <f t="shared" si="292"/>
        <v>920016228.21100104</v>
      </c>
      <c r="P1333" s="18">
        <f t="shared" si="288"/>
        <v>450120</v>
      </c>
      <c r="Q1333" s="17">
        <f t="shared" si="293"/>
        <v>193879506.08796313</v>
      </c>
      <c r="R1333" s="17">
        <f t="shared" si="289"/>
        <v>146324.15553808538</v>
      </c>
    </row>
    <row r="1334" spans="1:18" x14ac:dyDescent="0.25">
      <c r="A1334" s="17">
        <f t="shared" si="280"/>
        <v>6780.8888888888887</v>
      </c>
      <c r="B1334" s="6" t="s">
        <v>39</v>
      </c>
      <c r="C1334" s="6">
        <v>1326</v>
      </c>
      <c r="D1334" s="6">
        <v>304</v>
      </c>
      <c r="E1334" s="12">
        <v>80.3</v>
      </c>
      <c r="F1334" s="17">
        <f t="shared" si="290"/>
        <v>0.22222222222222143</v>
      </c>
      <c r="G1334" s="17">
        <f t="shared" si="291"/>
        <v>0.79999999999999716</v>
      </c>
      <c r="H1334" s="17">
        <f t="shared" si="281"/>
        <v>22.305555555555554</v>
      </c>
      <c r="I1334">
        <f t="shared" si="282"/>
        <v>413.33333333333189</v>
      </c>
      <c r="J1334">
        <f t="shared" si="283"/>
        <v>346.68539999999996</v>
      </c>
      <c r="K1334">
        <f t="shared" si="284"/>
        <v>10.405095555555556</v>
      </c>
      <c r="L1334" s="17">
        <f t="shared" si="285"/>
        <v>770.42382888888744</v>
      </c>
      <c r="M1334" s="26">
        <f t="shared" si="286"/>
        <v>770.42382888888733</v>
      </c>
      <c r="N1334">
        <f t="shared" si="287"/>
        <v>5224158.3810478905</v>
      </c>
      <c r="O1334" s="18">
        <f t="shared" si="292"/>
        <v>926872973.312361</v>
      </c>
      <c r="P1334" s="18">
        <f t="shared" si="288"/>
        <v>462710.16203703696</v>
      </c>
      <c r="Q1334" s="17">
        <f t="shared" si="293"/>
        <v>194329626.08796313</v>
      </c>
      <c r="R1334" s="17">
        <f t="shared" si="289"/>
        <v>146553.2625097761</v>
      </c>
    </row>
    <row r="1335" spans="1:18" x14ac:dyDescent="0.25">
      <c r="A1335" s="17">
        <f t="shared" si="280"/>
        <v>6845.5555555555547</v>
      </c>
      <c r="B1335" s="6" t="s">
        <v>39</v>
      </c>
      <c r="C1335" s="6">
        <v>1327</v>
      </c>
      <c r="D1335" s="6">
        <v>305</v>
      </c>
      <c r="E1335" s="12">
        <v>80.8</v>
      </c>
      <c r="F1335" s="17">
        <f t="shared" si="290"/>
        <v>9.7222222222222612E-2</v>
      </c>
      <c r="G1335" s="17">
        <f t="shared" si="291"/>
        <v>0.35000000000000142</v>
      </c>
      <c r="H1335" s="17">
        <f t="shared" si="281"/>
        <v>22.444444444444443</v>
      </c>
      <c r="I1335">
        <f t="shared" si="282"/>
        <v>180.83333333333405</v>
      </c>
      <c r="J1335">
        <f t="shared" si="283"/>
        <v>346.68539999999996</v>
      </c>
      <c r="K1335">
        <f t="shared" si="284"/>
        <v>10.469884444444446</v>
      </c>
      <c r="L1335" s="17">
        <f t="shared" si="285"/>
        <v>537.98861777777847</v>
      </c>
      <c r="M1335" s="26">
        <f t="shared" si="286"/>
        <v>537.98861777777847</v>
      </c>
      <c r="N1335">
        <f t="shared" si="287"/>
        <v>3682830.9712543255</v>
      </c>
      <c r="O1335" s="18">
        <f t="shared" si="292"/>
        <v>932097131.69340885</v>
      </c>
      <c r="P1335" s="18">
        <f t="shared" si="288"/>
        <v>468490.37037037028</v>
      </c>
      <c r="Q1335" s="17">
        <f t="shared" si="293"/>
        <v>194792336.25000018</v>
      </c>
      <c r="R1335" s="17">
        <f t="shared" si="289"/>
        <v>146791.51186887731</v>
      </c>
    </row>
    <row r="1336" spans="1:18" x14ac:dyDescent="0.25">
      <c r="A1336" s="17">
        <f t="shared" si="280"/>
        <v>6885</v>
      </c>
      <c r="B1336" s="6" t="s">
        <v>39</v>
      </c>
      <c r="C1336" s="6">
        <v>1328</v>
      </c>
      <c r="D1336" s="6">
        <v>306</v>
      </c>
      <c r="E1336" s="12">
        <v>81</v>
      </c>
      <c r="F1336" s="17">
        <f t="shared" si="290"/>
        <v>2.7777777777778172E-2</v>
      </c>
      <c r="G1336" s="17">
        <f t="shared" si="291"/>
        <v>0.10000000000000142</v>
      </c>
      <c r="H1336" s="17">
        <f t="shared" si="281"/>
        <v>22.5</v>
      </c>
      <c r="I1336">
        <f t="shared" si="282"/>
        <v>51.666666666667396</v>
      </c>
      <c r="J1336">
        <f t="shared" si="283"/>
        <v>346.68539999999996</v>
      </c>
      <c r="K1336">
        <f t="shared" si="284"/>
        <v>10.495800000000003</v>
      </c>
      <c r="L1336" s="17">
        <f t="shared" si="285"/>
        <v>408.84786666666741</v>
      </c>
      <c r="M1336" s="26">
        <f t="shared" si="286"/>
        <v>408.84786666666741</v>
      </c>
      <c r="N1336">
        <f t="shared" si="287"/>
        <v>2814917.562000005</v>
      </c>
      <c r="O1336" s="18">
        <f t="shared" si="292"/>
        <v>935779962.6646632</v>
      </c>
      <c r="P1336" s="18">
        <f t="shared" si="288"/>
        <v>470812.5</v>
      </c>
      <c r="Q1336" s="17">
        <f t="shared" si="293"/>
        <v>195260826.62037054</v>
      </c>
      <c r="R1336" s="17">
        <f t="shared" si="289"/>
        <v>147033.75498521878</v>
      </c>
    </row>
    <row r="1337" spans="1:18" x14ac:dyDescent="0.25">
      <c r="A1337" s="17">
        <f t="shared" si="280"/>
        <v>6907.5</v>
      </c>
      <c r="B1337" s="6" t="s">
        <v>39</v>
      </c>
      <c r="C1337" s="6">
        <v>1329</v>
      </c>
      <c r="D1337" s="6">
        <v>307</v>
      </c>
      <c r="E1337" s="12">
        <v>81</v>
      </c>
      <c r="F1337" s="17">
        <f t="shared" si="290"/>
        <v>0</v>
      </c>
      <c r="G1337" s="17">
        <f t="shared" si="291"/>
        <v>0</v>
      </c>
      <c r="H1337" s="17">
        <f t="shared" si="281"/>
        <v>22.5</v>
      </c>
      <c r="I1337">
        <f t="shared" si="282"/>
        <v>0</v>
      </c>
      <c r="J1337">
        <f t="shared" si="283"/>
        <v>346.68539999999996</v>
      </c>
      <c r="K1337">
        <f t="shared" si="284"/>
        <v>10.495800000000003</v>
      </c>
      <c r="L1337" s="17">
        <f t="shared" si="285"/>
        <v>357.18119999999999</v>
      </c>
      <c r="M1337" s="26">
        <f t="shared" si="286"/>
        <v>357.18119999999999</v>
      </c>
      <c r="N1337">
        <f t="shared" si="287"/>
        <v>2467229.139</v>
      </c>
      <c r="O1337" s="18">
        <f t="shared" si="292"/>
        <v>938594880.22666323</v>
      </c>
      <c r="P1337" s="18">
        <f t="shared" si="288"/>
        <v>470812.5</v>
      </c>
      <c r="Q1337" s="17">
        <f t="shared" si="293"/>
        <v>195731639.12037054</v>
      </c>
      <c r="R1337" s="17">
        <f t="shared" si="289"/>
        <v>147277.38082796879</v>
      </c>
    </row>
    <row r="1338" spans="1:18" x14ac:dyDescent="0.25">
      <c r="A1338" s="17">
        <f t="shared" si="280"/>
        <v>6930</v>
      </c>
      <c r="B1338" s="6" t="s">
        <v>39</v>
      </c>
      <c r="C1338" s="6">
        <v>1330</v>
      </c>
      <c r="D1338" s="6">
        <v>308</v>
      </c>
      <c r="E1338" s="12">
        <v>81</v>
      </c>
      <c r="F1338" s="17">
        <f t="shared" si="290"/>
        <v>0</v>
      </c>
      <c r="G1338" s="17">
        <f t="shared" si="291"/>
        <v>0</v>
      </c>
      <c r="H1338" s="17">
        <f t="shared" si="281"/>
        <v>22.5</v>
      </c>
      <c r="I1338">
        <f t="shared" si="282"/>
        <v>0</v>
      </c>
      <c r="J1338">
        <f t="shared" si="283"/>
        <v>346.68539999999996</v>
      </c>
      <c r="K1338">
        <f t="shared" si="284"/>
        <v>10.495800000000003</v>
      </c>
      <c r="L1338" s="17">
        <f t="shared" si="285"/>
        <v>357.18119999999999</v>
      </c>
      <c r="M1338" s="26">
        <f t="shared" si="286"/>
        <v>357.18119999999999</v>
      </c>
      <c r="N1338">
        <f t="shared" si="287"/>
        <v>2475265.716</v>
      </c>
      <c r="O1338" s="18">
        <f t="shared" si="292"/>
        <v>941062109.36566329</v>
      </c>
      <c r="P1338" s="18">
        <f t="shared" si="288"/>
        <v>470812.5</v>
      </c>
      <c r="Q1338" s="17">
        <f t="shared" si="293"/>
        <v>196202451.62037054</v>
      </c>
      <c r="R1338" s="17">
        <f t="shared" si="289"/>
        <v>147520.64031606808</v>
      </c>
    </row>
    <row r="1339" spans="1:18" x14ac:dyDescent="0.25">
      <c r="A1339" s="17">
        <f t="shared" si="280"/>
        <v>6952.5</v>
      </c>
      <c r="B1339" s="6" t="s">
        <v>39</v>
      </c>
      <c r="C1339" s="6">
        <v>1331</v>
      </c>
      <c r="D1339" s="6">
        <v>309</v>
      </c>
      <c r="E1339" s="12">
        <v>81</v>
      </c>
      <c r="F1339" s="17">
        <f t="shared" si="290"/>
        <v>0</v>
      </c>
      <c r="G1339" s="17">
        <f t="shared" si="291"/>
        <v>0</v>
      </c>
      <c r="H1339" s="17">
        <f t="shared" si="281"/>
        <v>22.5</v>
      </c>
      <c r="I1339">
        <f t="shared" si="282"/>
        <v>0</v>
      </c>
      <c r="J1339">
        <f t="shared" si="283"/>
        <v>346.68539999999996</v>
      </c>
      <c r="K1339">
        <f t="shared" si="284"/>
        <v>10.495800000000003</v>
      </c>
      <c r="L1339" s="17">
        <f t="shared" si="285"/>
        <v>357.18119999999999</v>
      </c>
      <c r="M1339" s="26">
        <f t="shared" si="286"/>
        <v>357.18119999999999</v>
      </c>
      <c r="N1339">
        <f t="shared" si="287"/>
        <v>2483302.2930000001</v>
      </c>
      <c r="O1339" s="18">
        <f t="shared" si="292"/>
        <v>943537375.08166325</v>
      </c>
      <c r="P1339" s="18">
        <f t="shared" si="288"/>
        <v>470812.5</v>
      </c>
      <c r="Q1339" s="17">
        <f t="shared" si="293"/>
        <v>196673264.12037054</v>
      </c>
      <c r="R1339" s="17">
        <f t="shared" si="289"/>
        <v>147763.53427525962</v>
      </c>
    </row>
    <row r="1340" spans="1:18" x14ac:dyDescent="0.25">
      <c r="A1340" s="17">
        <f t="shared" si="280"/>
        <v>6975</v>
      </c>
      <c r="B1340" s="6" t="s">
        <v>39</v>
      </c>
      <c r="C1340" s="6">
        <v>1332</v>
      </c>
      <c r="D1340" s="6">
        <v>310</v>
      </c>
      <c r="E1340" s="12">
        <v>81</v>
      </c>
      <c r="F1340" s="17">
        <f t="shared" si="290"/>
        <v>-1.3888888888888099E-2</v>
      </c>
      <c r="G1340" s="17">
        <f t="shared" si="291"/>
        <v>-4.9999999999997158E-2</v>
      </c>
      <c r="H1340" s="17">
        <f t="shared" si="281"/>
        <v>22.5</v>
      </c>
      <c r="I1340">
        <f t="shared" si="282"/>
        <v>-25.833333333331865</v>
      </c>
      <c r="J1340">
        <f t="shared" si="283"/>
        <v>346.68539999999996</v>
      </c>
      <c r="K1340">
        <f t="shared" si="284"/>
        <v>10.495800000000003</v>
      </c>
      <c r="L1340" s="17">
        <f t="shared" si="285"/>
        <v>331.3478666666681</v>
      </c>
      <c r="M1340" s="26">
        <f t="shared" si="286"/>
        <v>331.3478666666681</v>
      </c>
      <c r="N1340">
        <f t="shared" si="287"/>
        <v>2311151.3700000099</v>
      </c>
      <c r="O1340" s="18">
        <f t="shared" si="292"/>
        <v>946020677.37466323</v>
      </c>
      <c r="P1340" s="18">
        <f t="shared" si="288"/>
        <v>470812.5</v>
      </c>
      <c r="Q1340" s="17">
        <f t="shared" si="293"/>
        <v>197144076.62037054</v>
      </c>
      <c r="R1340" s="17">
        <f t="shared" si="289"/>
        <v>148006.0635288067</v>
      </c>
    </row>
    <row r="1341" spans="1:18" x14ac:dyDescent="0.25">
      <c r="A1341" s="17">
        <f t="shared" si="280"/>
        <v>6988.8611111111122</v>
      </c>
      <c r="B1341" s="6" t="s">
        <v>39</v>
      </c>
      <c r="C1341" s="6">
        <v>1333</v>
      </c>
      <c r="D1341" s="6">
        <v>311</v>
      </c>
      <c r="E1341" s="12">
        <v>80.900000000000006</v>
      </c>
      <c r="F1341" s="17">
        <f t="shared" si="290"/>
        <v>-5.5555555555556344E-2</v>
      </c>
      <c r="G1341" s="17">
        <f t="shared" si="291"/>
        <v>-0.20000000000000284</v>
      </c>
      <c r="H1341" s="17">
        <f t="shared" si="281"/>
        <v>22.472222222222225</v>
      </c>
      <c r="I1341">
        <f t="shared" si="282"/>
        <v>-103.33333333333479</v>
      </c>
      <c r="J1341">
        <f t="shared" si="283"/>
        <v>346.68539999999996</v>
      </c>
      <c r="K1341">
        <f t="shared" si="284"/>
        <v>10.482842222222226</v>
      </c>
      <c r="L1341" s="17">
        <f t="shared" si="285"/>
        <v>253.83490888888738</v>
      </c>
      <c r="M1341" s="26">
        <f t="shared" si="286"/>
        <v>253.83490888888741</v>
      </c>
      <c r="N1341">
        <f t="shared" si="287"/>
        <v>1774016.9233759777</v>
      </c>
      <c r="O1341" s="18">
        <f t="shared" si="292"/>
        <v>948331828.74466324</v>
      </c>
      <c r="P1341" s="18">
        <f t="shared" si="288"/>
        <v>469650.7175925927</v>
      </c>
      <c r="Q1341" s="17">
        <f t="shared" si="293"/>
        <v>197614889.12037054</v>
      </c>
      <c r="R1341" s="17">
        <f t="shared" si="289"/>
        <v>148248.22889750227</v>
      </c>
    </row>
    <row r="1342" spans="1:18" x14ac:dyDescent="0.25">
      <c r="A1342" s="17">
        <f t="shared" si="280"/>
        <v>6985.3333333333321</v>
      </c>
      <c r="B1342" s="6" t="s">
        <v>39</v>
      </c>
      <c r="C1342" s="6">
        <v>1334</v>
      </c>
      <c r="D1342" s="6">
        <v>312</v>
      </c>
      <c r="E1342" s="12">
        <v>80.599999999999994</v>
      </c>
      <c r="F1342" s="17">
        <f t="shared" si="290"/>
        <v>-8.3333333333334522E-2</v>
      </c>
      <c r="G1342" s="17">
        <f t="shared" si="291"/>
        <v>-0.30000000000000426</v>
      </c>
      <c r="H1342" s="17">
        <f t="shared" si="281"/>
        <v>22.388888888888886</v>
      </c>
      <c r="I1342">
        <f t="shared" si="282"/>
        <v>-155.00000000000222</v>
      </c>
      <c r="J1342">
        <f t="shared" si="283"/>
        <v>346.68539999999996</v>
      </c>
      <c r="K1342">
        <f t="shared" si="284"/>
        <v>10.44396888888889</v>
      </c>
      <c r="L1342" s="17">
        <f t="shared" si="285"/>
        <v>202.12936888888663</v>
      </c>
      <c r="M1342" s="26">
        <f t="shared" si="286"/>
        <v>202.12936888888663</v>
      </c>
      <c r="N1342">
        <f t="shared" si="287"/>
        <v>1411941.0181451691</v>
      </c>
      <c r="O1342" s="18">
        <f t="shared" si="292"/>
        <v>950105845.6680392</v>
      </c>
      <c r="P1342" s="18">
        <f t="shared" si="288"/>
        <v>466173.98148148134</v>
      </c>
      <c r="Q1342" s="17">
        <f t="shared" si="293"/>
        <v>198084539.83796313</v>
      </c>
      <c r="R1342" s="17">
        <f t="shared" si="289"/>
        <v>148489.1602983232</v>
      </c>
    </row>
    <row r="1343" spans="1:18" x14ac:dyDescent="0.25">
      <c r="A1343" s="17">
        <f t="shared" si="280"/>
        <v>6981.6388888888887</v>
      </c>
      <c r="B1343" s="6" t="s">
        <v>39</v>
      </c>
      <c r="C1343" s="6">
        <v>1335</v>
      </c>
      <c r="D1343" s="6">
        <v>313</v>
      </c>
      <c r="E1343" s="12">
        <v>80.3</v>
      </c>
      <c r="F1343" s="17">
        <f t="shared" si="290"/>
        <v>-8.3333333333332538E-2</v>
      </c>
      <c r="G1343" s="17">
        <f t="shared" si="291"/>
        <v>-0.29999999999999716</v>
      </c>
      <c r="H1343" s="17">
        <f t="shared" si="281"/>
        <v>22.305555555555554</v>
      </c>
      <c r="I1343">
        <f t="shared" si="282"/>
        <v>-154.99999999999852</v>
      </c>
      <c r="J1343">
        <f t="shared" si="283"/>
        <v>346.68539999999996</v>
      </c>
      <c r="K1343">
        <f t="shared" si="284"/>
        <v>10.405095555555556</v>
      </c>
      <c r="L1343" s="17">
        <f t="shared" si="285"/>
        <v>202.090495555557</v>
      </c>
      <c r="M1343" s="26">
        <f t="shared" si="286"/>
        <v>202.09049555555697</v>
      </c>
      <c r="N1343">
        <f t="shared" si="287"/>
        <v>1410922.8628455037</v>
      </c>
      <c r="O1343" s="18">
        <f t="shared" si="292"/>
        <v>951517786.68618441</v>
      </c>
      <c r="P1343" s="18">
        <f t="shared" si="288"/>
        <v>462710.16203703696</v>
      </c>
      <c r="Q1343" s="17">
        <f t="shared" si="293"/>
        <v>198550713.81944463</v>
      </c>
      <c r="R1343" s="17">
        <f t="shared" si="289"/>
        <v>148727.12645651284</v>
      </c>
    </row>
    <row r="1344" spans="1:18" x14ac:dyDescent="0.25">
      <c r="A1344" s="17">
        <f t="shared" si="280"/>
        <v>6977.7777777777774</v>
      </c>
      <c r="B1344" s="6" t="s">
        <v>39</v>
      </c>
      <c r="C1344" s="6">
        <v>1336</v>
      </c>
      <c r="D1344" s="6">
        <v>314</v>
      </c>
      <c r="E1344" s="12">
        <v>80</v>
      </c>
      <c r="F1344" s="17">
        <f t="shared" si="290"/>
        <v>-5.5555555555554373E-2</v>
      </c>
      <c r="G1344" s="17">
        <f t="shared" si="291"/>
        <v>-0.19999999999999574</v>
      </c>
      <c r="H1344" s="17">
        <f t="shared" si="281"/>
        <v>22.222222222222221</v>
      </c>
      <c r="I1344">
        <f t="shared" si="282"/>
        <v>-103.33333333333114</v>
      </c>
      <c r="J1344">
        <f t="shared" si="283"/>
        <v>346.68539999999996</v>
      </c>
      <c r="K1344">
        <f t="shared" si="284"/>
        <v>10.366222222222225</v>
      </c>
      <c r="L1344" s="17">
        <f t="shared" si="285"/>
        <v>253.71828888889104</v>
      </c>
      <c r="M1344" s="26">
        <f t="shared" si="286"/>
        <v>253.71828888889104</v>
      </c>
      <c r="N1344">
        <f t="shared" si="287"/>
        <v>1770389.8380247063</v>
      </c>
      <c r="O1344" s="18">
        <f t="shared" si="292"/>
        <v>952928709.54902995</v>
      </c>
      <c r="P1344" s="18">
        <f t="shared" si="288"/>
        <v>459259.25925925921</v>
      </c>
      <c r="Q1344" s="17">
        <f t="shared" si="293"/>
        <v>199013423.98148167</v>
      </c>
      <c r="R1344" s="17">
        <f t="shared" si="289"/>
        <v>148962.14369871383</v>
      </c>
    </row>
    <row r="1345" spans="1:18" x14ac:dyDescent="0.25">
      <c r="A1345" s="17">
        <f t="shared" si="280"/>
        <v>6991.2500000000009</v>
      </c>
      <c r="B1345" s="6" t="s">
        <v>39</v>
      </c>
      <c r="C1345" s="6">
        <v>1337</v>
      </c>
      <c r="D1345" s="6">
        <v>315</v>
      </c>
      <c r="E1345" s="12">
        <v>79.900000000000006</v>
      </c>
      <c r="F1345" s="17">
        <f t="shared" si="290"/>
        <v>-2.7777777777778172E-2</v>
      </c>
      <c r="G1345" s="17">
        <f t="shared" si="291"/>
        <v>-0.10000000000000142</v>
      </c>
      <c r="H1345" s="17">
        <f t="shared" si="281"/>
        <v>22.194444444444446</v>
      </c>
      <c r="I1345">
        <f t="shared" si="282"/>
        <v>-51.666666666667396</v>
      </c>
      <c r="J1345">
        <f t="shared" si="283"/>
        <v>346.68539999999996</v>
      </c>
      <c r="K1345">
        <f t="shared" si="284"/>
        <v>10.353264444444449</v>
      </c>
      <c r="L1345" s="17">
        <f t="shared" si="285"/>
        <v>305.37199777777698</v>
      </c>
      <c r="M1345" s="26">
        <f t="shared" si="286"/>
        <v>305.37199777777698</v>
      </c>
      <c r="N1345">
        <f t="shared" si="287"/>
        <v>2134931.9794638837</v>
      </c>
      <c r="O1345" s="18">
        <f t="shared" si="292"/>
        <v>954699099.38705468</v>
      </c>
      <c r="P1345" s="18">
        <f t="shared" si="288"/>
        <v>458111.82870370377</v>
      </c>
      <c r="Q1345" s="17">
        <f t="shared" si="293"/>
        <v>199472683.24074093</v>
      </c>
      <c r="R1345" s="17">
        <f t="shared" si="289"/>
        <v>149194.2283027232</v>
      </c>
    </row>
    <row r="1346" spans="1:18" x14ac:dyDescent="0.25">
      <c r="A1346" s="17">
        <f t="shared" si="280"/>
        <v>7004.6666666666661</v>
      </c>
      <c r="B1346" s="6" t="s">
        <v>39</v>
      </c>
      <c r="C1346" s="6">
        <v>1338</v>
      </c>
      <c r="D1346" s="6">
        <v>316</v>
      </c>
      <c r="E1346" s="12">
        <v>79.8</v>
      </c>
      <c r="F1346" s="17">
        <f t="shared" si="290"/>
        <v>-1.3888888888890073E-2</v>
      </c>
      <c r="G1346" s="17">
        <f t="shared" si="291"/>
        <v>-5.0000000000004263E-2</v>
      </c>
      <c r="H1346" s="17">
        <f t="shared" si="281"/>
        <v>22.166666666666664</v>
      </c>
      <c r="I1346">
        <f t="shared" si="282"/>
        <v>-25.833333333335535</v>
      </c>
      <c r="J1346">
        <f t="shared" si="283"/>
        <v>346.68539999999996</v>
      </c>
      <c r="K1346">
        <f t="shared" si="284"/>
        <v>10.340306666666669</v>
      </c>
      <c r="L1346" s="17">
        <f t="shared" si="285"/>
        <v>331.19237333333109</v>
      </c>
      <c r="M1346" s="26">
        <f t="shared" si="286"/>
        <v>331.19237333333109</v>
      </c>
      <c r="N1346">
        <f t="shared" si="287"/>
        <v>2319892.1777422065</v>
      </c>
      <c r="O1346" s="18">
        <f t="shared" si="292"/>
        <v>956834031.36651862</v>
      </c>
      <c r="P1346" s="18">
        <f t="shared" si="288"/>
        <v>456965.83333333326</v>
      </c>
      <c r="Q1346" s="17">
        <f t="shared" si="293"/>
        <v>199930795.06944463</v>
      </c>
      <c r="R1346" s="17">
        <f t="shared" si="289"/>
        <v>149425.10842260436</v>
      </c>
    </row>
    <row r="1347" spans="1:18" x14ac:dyDescent="0.25">
      <c r="A1347" s="17">
        <f t="shared" si="280"/>
        <v>7026.833333333333</v>
      </c>
      <c r="B1347" s="6" t="s">
        <v>39</v>
      </c>
      <c r="C1347" s="6">
        <v>1339</v>
      </c>
      <c r="D1347" s="6">
        <v>317</v>
      </c>
      <c r="E1347" s="12">
        <v>79.8</v>
      </c>
      <c r="F1347" s="17">
        <f t="shared" si="290"/>
        <v>0</v>
      </c>
      <c r="G1347" s="17">
        <f t="shared" si="291"/>
        <v>0</v>
      </c>
      <c r="H1347" s="17">
        <f t="shared" si="281"/>
        <v>22.166666666666664</v>
      </c>
      <c r="I1347">
        <f t="shared" si="282"/>
        <v>0</v>
      </c>
      <c r="J1347">
        <f t="shared" si="283"/>
        <v>346.68539999999996</v>
      </c>
      <c r="K1347">
        <f t="shared" si="284"/>
        <v>10.340306666666669</v>
      </c>
      <c r="L1347" s="17">
        <f t="shared" si="285"/>
        <v>357.02570666666662</v>
      </c>
      <c r="M1347" s="26">
        <f t="shared" si="286"/>
        <v>357.02570666666662</v>
      </c>
      <c r="N1347">
        <f t="shared" si="287"/>
        <v>2508760.1364622219</v>
      </c>
      <c r="O1347" s="18">
        <f t="shared" si="292"/>
        <v>959153923.54426086</v>
      </c>
      <c r="P1347" s="18">
        <f t="shared" si="288"/>
        <v>456965.83333333326</v>
      </c>
      <c r="Q1347" s="17">
        <f t="shared" si="293"/>
        <v>200387760.90277797</v>
      </c>
      <c r="R1347" s="17">
        <f t="shared" si="289"/>
        <v>149654.78782881104</v>
      </c>
    </row>
    <row r="1348" spans="1:18" x14ac:dyDescent="0.25">
      <c r="A1348" s="17">
        <f t="shared" si="280"/>
        <v>7048.9999999999991</v>
      </c>
      <c r="B1348" s="6" t="s">
        <v>39</v>
      </c>
      <c r="C1348" s="6">
        <v>1340</v>
      </c>
      <c r="D1348" s="6">
        <v>318</v>
      </c>
      <c r="E1348" s="12">
        <v>79.8</v>
      </c>
      <c r="F1348" s="17">
        <f t="shared" si="290"/>
        <v>1.3888888888890073E-2</v>
      </c>
      <c r="G1348" s="17">
        <f t="shared" si="291"/>
        <v>5.0000000000004263E-2</v>
      </c>
      <c r="H1348" s="17">
        <f t="shared" si="281"/>
        <v>22.166666666666664</v>
      </c>
      <c r="I1348">
        <f t="shared" si="282"/>
        <v>25.833333333335535</v>
      </c>
      <c r="J1348">
        <f t="shared" si="283"/>
        <v>346.68539999999996</v>
      </c>
      <c r="K1348">
        <f t="shared" si="284"/>
        <v>10.340306666666669</v>
      </c>
      <c r="L1348" s="17">
        <f t="shared" si="285"/>
        <v>382.85904000000215</v>
      </c>
      <c r="M1348" s="26">
        <f t="shared" si="286"/>
        <v>382.85904000000215</v>
      </c>
      <c r="N1348">
        <f t="shared" si="287"/>
        <v>2698773.3729600147</v>
      </c>
      <c r="O1348" s="18">
        <f t="shared" si="292"/>
        <v>961662683.68072307</v>
      </c>
      <c r="P1348" s="18">
        <f t="shared" si="288"/>
        <v>456965.83333333326</v>
      </c>
      <c r="Q1348" s="17">
        <f t="shared" si="293"/>
        <v>200844726.73611131</v>
      </c>
      <c r="R1348" s="17">
        <f t="shared" si="289"/>
        <v>149884.12442993381</v>
      </c>
    </row>
    <row r="1349" spans="1:18" x14ac:dyDescent="0.25">
      <c r="A1349" s="17">
        <f t="shared" si="280"/>
        <v>7080.0277777777783</v>
      </c>
      <c r="B1349" s="6" t="s">
        <v>39</v>
      </c>
      <c r="C1349" s="6">
        <v>1341</v>
      </c>
      <c r="D1349" s="6">
        <v>319</v>
      </c>
      <c r="E1349" s="12">
        <v>79.900000000000006</v>
      </c>
      <c r="F1349" s="17">
        <f t="shared" si="290"/>
        <v>2.7777777777778172E-2</v>
      </c>
      <c r="G1349" s="17">
        <f t="shared" si="291"/>
        <v>0.10000000000000142</v>
      </c>
      <c r="H1349" s="17">
        <f t="shared" si="281"/>
        <v>22.194444444444446</v>
      </c>
      <c r="I1349">
        <f t="shared" si="282"/>
        <v>51.666666666667396</v>
      </c>
      <c r="J1349">
        <f t="shared" si="283"/>
        <v>346.68539999999996</v>
      </c>
      <c r="K1349">
        <f t="shared" si="284"/>
        <v>10.353264444444449</v>
      </c>
      <c r="L1349" s="17">
        <f t="shared" si="285"/>
        <v>408.70533111111183</v>
      </c>
      <c r="M1349" s="26">
        <f t="shared" si="286"/>
        <v>408.70533111111183</v>
      </c>
      <c r="N1349">
        <f t="shared" si="287"/>
        <v>2893645.0971925361</v>
      </c>
      <c r="O1349" s="18">
        <f t="shared" si="292"/>
        <v>964361457.05368304</v>
      </c>
      <c r="P1349" s="18">
        <f t="shared" si="288"/>
        <v>458111.82870370377</v>
      </c>
      <c r="Q1349" s="17">
        <f t="shared" si="293"/>
        <v>201301692.56944466</v>
      </c>
      <c r="R1349" s="17">
        <f t="shared" si="289"/>
        <v>150113.11899287446</v>
      </c>
    </row>
    <row r="1350" spans="1:18" x14ac:dyDescent="0.25">
      <c r="A1350" s="17">
        <f t="shared" si="280"/>
        <v>7111.1111111111113</v>
      </c>
      <c r="B1350" s="6" t="s">
        <v>39</v>
      </c>
      <c r="C1350" s="6">
        <v>1342</v>
      </c>
      <c r="D1350" s="6">
        <v>320</v>
      </c>
      <c r="E1350" s="12">
        <v>80</v>
      </c>
      <c r="F1350" s="17">
        <f t="shared" si="290"/>
        <v>6.9444444444444448E-2</v>
      </c>
      <c r="G1350" s="17">
        <f t="shared" si="291"/>
        <v>0.25</v>
      </c>
      <c r="H1350" s="17">
        <f t="shared" si="281"/>
        <v>22.222222222222221</v>
      </c>
      <c r="I1350">
        <f t="shared" si="282"/>
        <v>129.16666666666669</v>
      </c>
      <c r="J1350">
        <f t="shared" si="283"/>
        <v>346.68539999999996</v>
      </c>
      <c r="K1350">
        <f t="shared" si="284"/>
        <v>10.366222222222225</v>
      </c>
      <c r="L1350" s="17">
        <f t="shared" si="285"/>
        <v>486.21828888888888</v>
      </c>
      <c r="M1350" s="26">
        <f t="shared" si="286"/>
        <v>486.21828888888888</v>
      </c>
      <c r="N1350">
        <f t="shared" si="287"/>
        <v>3457552.2765432098</v>
      </c>
      <c r="O1350" s="18">
        <f t="shared" si="292"/>
        <v>967255102.15087557</v>
      </c>
      <c r="P1350" s="18">
        <f t="shared" si="288"/>
        <v>459259.25925925921</v>
      </c>
      <c r="Q1350" s="17">
        <f t="shared" si="293"/>
        <v>201759804.39814836</v>
      </c>
      <c r="R1350" s="17">
        <f t="shared" si="289"/>
        <v>150342.62622812844</v>
      </c>
    </row>
    <row r="1351" spans="1:18" x14ac:dyDescent="0.25">
      <c r="A1351" s="17">
        <f t="shared" si="280"/>
        <v>7169.0000000000009</v>
      </c>
      <c r="B1351" s="6" t="s">
        <v>39</v>
      </c>
      <c r="C1351" s="6">
        <v>1343</v>
      </c>
      <c r="D1351" s="6">
        <v>321</v>
      </c>
      <c r="E1351" s="12">
        <v>80.400000000000006</v>
      </c>
      <c r="F1351" s="17">
        <f t="shared" si="290"/>
        <v>0.11111111111111072</v>
      </c>
      <c r="G1351" s="17">
        <f t="shared" si="291"/>
        <v>0.39999999999999858</v>
      </c>
      <c r="H1351" s="17">
        <f t="shared" si="281"/>
        <v>22.333333333333336</v>
      </c>
      <c r="I1351">
        <f t="shared" si="282"/>
        <v>206.66666666666595</v>
      </c>
      <c r="J1351">
        <f t="shared" si="283"/>
        <v>346.68539999999996</v>
      </c>
      <c r="K1351">
        <f t="shared" si="284"/>
        <v>10.418053333333336</v>
      </c>
      <c r="L1351" s="17">
        <f t="shared" si="285"/>
        <v>563.77011999999922</v>
      </c>
      <c r="M1351" s="26">
        <f t="shared" si="286"/>
        <v>563.77011999999922</v>
      </c>
      <c r="N1351">
        <f t="shared" si="287"/>
        <v>4041667.9902799949</v>
      </c>
      <c r="O1351" s="18">
        <f t="shared" si="292"/>
        <v>970712654.42741883</v>
      </c>
      <c r="P1351" s="18">
        <f t="shared" si="288"/>
        <v>463863.33333333343</v>
      </c>
      <c r="Q1351" s="17">
        <f t="shared" si="293"/>
        <v>202219063.65740761</v>
      </c>
      <c r="R1351" s="17">
        <f t="shared" si="289"/>
        <v>150572.64605912703</v>
      </c>
    </row>
    <row r="1352" spans="1:18" x14ac:dyDescent="0.25">
      <c r="A1352" s="17">
        <f t="shared" si="280"/>
        <v>7227.1111111111104</v>
      </c>
      <c r="B1352" s="6" t="s">
        <v>39</v>
      </c>
      <c r="C1352" s="6">
        <v>1344</v>
      </c>
      <c r="D1352" s="6">
        <v>322</v>
      </c>
      <c r="E1352" s="12">
        <v>80.8</v>
      </c>
      <c r="F1352" s="17">
        <f t="shared" si="290"/>
        <v>0.11111111111111072</v>
      </c>
      <c r="G1352" s="17">
        <f t="shared" si="291"/>
        <v>0.39999999999999858</v>
      </c>
      <c r="H1352" s="17">
        <f t="shared" si="281"/>
        <v>22.444444444444443</v>
      </c>
      <c r="I1352">
        <f t="shared" si="282"/>
        <v>206.66666666666595</v>
      </c>
      <c r="J1352">
        <f t="shared" si="283"/>
        <v>346.68539999999996</v>
      </c>
      <c r="K1352">
        <f t="shared" si="284"/>
        <v>10.469884444444446</v>
      </c>
      <c r="L1352" s="17">
        <f t="shared" si="285"/>
        <v>563.82195111111037</v>
      </c>
      <c r="M1352" s="26">
        <f t="shared" si="286"/>
        <v>563.82195111111037</v>
      </c>
      <c r="N1352">
        <f t="shared" si="287"/>
        <v>4074803.8875634512</v>
      </c>
      <c r="O1352" s="18">
        <f t="shared" si="292"/>
        <v>974754322.41769886</v>
      </c>
      <c r="P1352" s="18">
        <f t="shared" si="288"/>
        <v>468490.37037037028</v>
      </c>
      <c r="Q1352" s="17">
        <f t="shared" si="293"/>
        <v>202682926.99074095</v>
      </c>
      <c r="R1352" s="17">
        <f t="shared" si="289"/>
        <v>150805.7492490632</v>
      </c>
    </row>
    <row r="1353" spans="1:18" x14ac:dyDescent="0.25">
      <c r="A1353" s="17">
        <f t="shared" ref="A1353:A1416" si="294">(E1353/3.6)*D1353</f>
        <v>7285.4444444444453</v>
      </c>
      <c r="B1353" s="6" t="s">
        <v>39</v>
      </c>
      <c r="C1353" s="6">
        <v>1345</v>
      </c>
      <c r="D1353" s="6">
        <v>323</v>
      </c>
      <c r="E1353" s="12">
        <v>81.2</v>
      </c>
      <c r="F1353" s="17">
        <f t="shared" si="290"/>
        <v>9.7222222222222612E-2</v>
      </c>
      <c r="G1353" s="17">
        <f t="shared" si="291"/>
        <v>0.35000000000000142</v>
      </c>
      <c r="H1353" s="17">
        <f t="shared" ref="H1353:H1416" si="295">SUM(E1353/3.6)</f>
        <v>22.555555555555557</v>
      </c>
      <c r="I1353">
        <f t="shared" ref="I1353:I1416" si="296">SUM($J$2*F1353)</f>
        <v>180.83333333333405</v>
      </c>
      <c r="J1353">
        <f t="shared" ref="J1353:J1416" si="297">$J$4*$J$2*9.81</f>
        <v>346.68539999999996</v>
      </c>
      <c r="K1353">
        <f t="shared" ref="K1353:K1416" si="298">SUM(0.5*$J$5*$J$3*$M$2*H1353)</f>
        <v>10.521715555555559</v>
      </c>
      <c r="L1353" s="17">
        <f t="shared" ref="L1353:L1416" si="299">SUM(I1353+J1353+K1353)</f>
        <v>538.04044888888961</v>
      </c>
      <c r="M1353" s="26">
        <f t="shared" ref="M1353:M1416" si="300">SUM(J1353+K1353)+($J$2*F1353)</f>
        <v>538.04044888888961</v>
      </c>
      <c r="N1353">
        <f t="shared" ref="N1353:N1416" si="301">M1353*A1353</f>
        <v>3919863.7992439563</v>
      </c>
      <c r="O1353" s="18">
        <f t="shared" si="292"/>
        <v>978829126.30526233</v>
      </c>
      <c r="P1353" s="18">
        <f t="shared" ref="P1353:P1416" si="302">0.5*$J$2*(H1353^2)</f>
        <v>473140.37037037045</v>
      </c>
      <c r="Q1353" s="17">
        <f t="shared" si="293"/>
        <v>203151417.36111131</v>
      </c>
      <c r="R1353" s="17">
        <f t="shared" ref="R1353:R1416" si="303">Q1353/C1353</f>
        <v>151041.9459933913</v>
      </c>
    </row>
    <row r="1354" spans="1:18" x14ac:dyDescent="0.25">
      <c r="A1354" s="17">
        <f t="shared" si="294"/>
        <v>7335</v>
      </c>
      <c r="B1354" s="6" t="s">
        <v>39</v>
      </c>
      <c r="C1354" s="6">
        <v>1346</v>
      </c>
      <c r="D1354" s="6">
        <v>324</v>
      </c>
      <c r="E1354" s="12">
        <v>81.5</v>
      </c>
      <c r="F1354" s="17">
        <f t="shared" ref="F1354:F1417" si="304">($E1355-$E1353)/2/3.6</f>
        <v>5.5555555555554373E-2</v>
      </c>
      <c r="G1354" s="17">
        <f t="shared" ref="G1354:G1417" si="305">($E1355-$E1353)/2</f>
        <v>0.19999999999999574</v>
      </c>
      <c r="H1354" s="17">
        <f t="shared" si="295"/>
        <v>22.638888888888889</v>
      </c>
      <c r="I1354">
        <f t="shared" si="296"/>
        <v>103.33333333333114</v>
      </c>
      <c r="J1354">
        <f t="shared" si="297"/>
        <v>346.68539999999996</v>
      </c>
      <c r="K1354">
        <f t="shared" si="298"/>
        <v>10.560588888888892</v>
      </c>
      <c r="L1354" s="17">
        <f t="shared" si="299"/>
        <v>460.57932222222001</v>
      </c>
      <c r="M1354" s="26">
        <f t="shared" si="300"/>
        <v>460.57932222222001</v>
      </c>
      <c r="N1354">
        <f t="shared" si="301"/>
        <v>3378349.328499984</v>
      </c>
      <c r="O1354" s="18">
        <f t="shared" ref="O1354:O1417" si="306">SUM(O1353+N1353)</f>
        <v>982748990.10450625</v>
      </c>
      <c r="P1354" s="18">
        <f t="shared" si="302"/>
        <v>476642.93981481483</v>
      </c>
      <c r="Q1354" s="17">
        <f t="shared" ref="Q1354:Q1417" si="307">SUM(Q1353+P1353)</f>
        <v>203624557.73148167</v>
      </c>
      <c r="R1354" s="17">
        <f t="shared" si="303"/>
        <v>151281.2464572672</v>
      </c>
    </row>
    <row r="1355" spans="1:18" x14ac:dyDescent="0.25">
      <c r="A1355" s="17">
        <f t="shared" si="294"/>
        <v>7366.6666666666661</v>
      </c>
      <c r="B1355" s="6" t="s">
        <v>39</v>
      </c>
      <c r="C1355" s="6">
        <v>1347</v>
      </c>
      <c r="D1355" s="6">
        <v>325</v>
      </c>
      <c r="E1355" s="12">
        <v>81.599999999999994</v>
      </c>
      <c r="F1355" s="17">
        <f t="shared" si="304"/>
        <v>1.3888888888888099E-2</v>
      </c>
      <c r="G1355" s="17">
        <f t="shared" si="305"/>
        <v>4.9999999999997158E-2</v>
      </c>
      <c r="H1355" s="17">
        <f t="shared" si="295"/>
        <v>22.666666666666664</v>
      </c>
      <c r="I1355">
        <f t="shared" si="296"/>
        <v>25.833333333331865</v>
      </c>
      <c r="J1355">
        <f t="shared" si="297"/>
        <v>346.68539999999996</v>
      </c>
      <c r="K1355">
        <f t="shared" si="298"/>
        <v>10.573546666666669</v>
      </c>
      <c r="L1355" s="17">
        <f t="shared" si="299"/>
        <v>383.09227999999854</v>
      </c>
      <c r="M1355" s="26">
        <f t="shared" si="300"/>
        <v>383.09227999999848</v>
      </c>
      <c r="N1355">
        <f t="shared" si="301"/>
        <v>2822113.1293333219</v>
      </c>
      <c r="O1355" s="18">
        <f t="shared" si="306"/>
        <v>986127339.43300629</v>
      </c>
      <c r="P1355" s="18">
        <f t="shared" si="302"/>
        <v>477813.33333333326</v>
      </c>
      <c r="Q1355" s="17">
        <f t="shared" si="307"/>
        <v>204101200.67129648</v>
      </c>
      <c r="R1355" s="17">
        <f t="shared" si="303"/>
        <v>151522.79188663437</v>
      </c>
    </row>
    <row r="1356" spans="1:18" x14ac:dyDescent="0.25">
      <c r="A1356" s="17">
        <f t="shared" si="294"/>
        <v>7389.3333333333321</v>
      </c>
      <c r="B1356" s="6" t="s">
        <v>39</v>
      </c>
      <c r="C1356" s="6">
        <v>1348</v>
      </c>
      <c r="D1356" s="6">
        <v>326</v>
      </c>
      <c r="E1356" s="12">
        <v>81.599999999999994</v>
      </c>
      <c r="F1356" s="17">
        <f t="shared" si="304"/>
        <v>-2.7777777777776198E-2</v>
      </c>
      <c r="G1356" s="17">
        <f t="shared" si="305"/>
        <v>-9.9999999999994316E-2</v>
      </c>
      <c r="H1356" s="17">
        <f t="shared" si="295"/>
        <v>22.666666666666664</v>
      </c>
      <c r="I1356">
        <f t="shared" si="296"/>
        <v>-51.66666666666373</v>
      </c>
      <c r="J1356">
        <f t="shared" si="297"/>
        <v>346.68539999999996</v>
      </c>
      <c r="K1356">
        <f t="shared" si="298"/>
        <v>10.573546666666669</v>
      </c>
      <c r="L1356" s="17">
        <f t="shared" si="299"/>
        <v>305.59228000000292</v>
      </c>
      <c r="M1356" s="26">
        <f t="shared" si="300"/>
        <v>305.59228000000292</v>
      </c>
      <c r="N1356">
        <f t="shared" si="301"/>
        <v>2258123.2210133546</v>
      </c>
      <c r="O1356" s="18">
        <f t="shared" si="306"/>
        <v>988949452.56233966</v>
      </c>
      <c r="P1356" s="18">
        <f t="shared" si="302"/>
        <v>477813.33333333326</v>
      </c>
      <c r="Q1356" s="17">
        <f t="shared" si="307"/>
        <v>204579014.00462982</v>
      </c>
      <c r="R1356" s="17">
        <f t="shared" si="303"/>
        <v>151764.8471844435</v>
      </c>
    </row>
    <row r="1357" spans="1:18" x14ac:dyDescent="0.25">
      <c r="A1357" s="17">
        <f t="shared" si="294"/>
        <v>7393.833333333333</v>
      </c>
      <c r="B1357" s="6" t="s">
        <v>39</v>
      </c>
      <c r="C1357" s="6">
        <v>1349</v>
      </c>
      <c r="D1357" s="6">
        <v>327</v>
      </c>
      <c r="E1357" s="12">
        <v>81.400000000000006</v>
      </c>
      <c r="F1357" s="17">
        <f t="shared" si="304"/>
        <v>-0.12499999999999881</v>
      </c>
      <c r="G1357" s="17">
        <f t="shared" si="305"/>
        <v>-0.44999999999999574</v>
      </c>
      <c r="H1357" s="17">
        <f t="shared" si="295"/>
        <v>22.611111111111111</v>
      </c>
      <c r="I1357">
        <f t="shared" si="296"/>
        <v>-232.49999999999778</v>
      </c>
      <c r="J1357">
        <f t="shared" si="297"/>
        <v>346.68539999999996</v>
      </c>
      <c r="K1357">
        <f t="shared" si="298"/>
        <v>10.547631111111114</v>
      </c>
      <c r="L1357" s="17">
        <f t="shared" si="299"/>
        <v>124.73303111111329</v>
      </c>
      <c r="M1357" s="26">
        <f t="shared" si="300"/>
        <v>124.73303111111329</v>
      </c>
      <c r="N1357">
        <f t="shared" si="301"/>
        <v>922255.24319705309</v>
      </c>
      <c r="O1357" s="18">
        <f t="shared" si="306"/>
        <v>991207575.78335297</v>
      </c>
      <c r="P1357" s="18">
        <f t="shared" si="302"/>
        <v>475473.98148148152</v>
      </c>
      <c r="Q1357" s="17">
        <f t="shared" si="307"/>
        <v>205056827.33796316</v>
      </c>
      <c r="R1357" s="17">
        <f t="shared" si="303"/>
        <v>152006.54361598456</v>
      </c>
    </row>
    <row r="1358" spans="1:18" x14ac:dyDescent="0.25">
      <c r="A1358" s="17">
        <f t="shared" si="294"/>
        <v>7352.666666666667</v>
      </c>
      <c r="B1358" s="6" t="s">
        <v>39</v>
      </c>
      <c r="C1358" s="6">
        <v>1350</v>
      </c>
      <c r="D1358" s="6">
        <v>328</v>
      </c>
      <c r="E1358" s="12">
        <v>80.7</v>
      </c>
      <c r="F1358" s="17">
        <f t="shared" si="304"/>
        <v>-0.25000000000000155</v>
      </c>
      <c r="G1358" s="17">
        <f t="shared" si="305"/>
        <v>-0.90000000000000568</v>
      </c>
      <c r="H1358" s="17">
        <f t="shared" si="295"/>
        <v>22.416666666666668</v>
      </c>
      <c r="I1358">
        <f t="shared" si="296"/>
        <v>-465.0000000000029</v>
      </c>
      <c r="J1358">
        <f t="shared" si="297"/>
        <v>346.68539999999996</v>
      </c>
      <c r="K1358">
        <f t="shared" si="298"/>
        <v>10.45692666666667</v>
      </c>
      <c r="L1358" s="17">
        <f t="shared" si="299"/>
        <v>-107.85767333333627</v>
      </c>
      <c r="M1358" s="26">
        <f t="shared" si="300"/>
        <v>-107.85767333333627</v>
      </c>
      <c r="N1358">
        <f t="shared" si="301"/>
        <v>-793041.51946224377</v>
      </c>
      <c r="O1358" s="18">
        <f t="shared" si="306"/>
        <v>992129831.02655005</v>
      </c>
      <c r="P1358" s="18">
        <f t="shared" si="302"/>
        <v>467331.45833333337</v>
      </c>
      <c r="Q1358" s="17">
        <f t="shared" si="307"/>
        <v>205532301.31944466</v>
      </c>
      <c r="R1358" s="17">
        <f t="shared" si="303"/>
        <v>152246.14912551455</v>
      </c>
    </row>
    <row r="1359" spans="1:18" x14ac:dyDescent="0.25">
      <c r="A1359" s="17">
        <f t="shared" si="294"/>
        <v>7274.5555555555557</v>
      </c>
      <c r="B1359" s="6" t="s">
        <v>39</v>
      </c>
      <c r="C1359" s="6">
        <v>1351</v>
      </c>
      <c r="D1359" s="6">
        <v>329</v>
      </c>
      <c r="E1359" s="12">
        <v>79.599999999999994</v>
      </c>
      <c r="F1359" s="17">
        <f t="shared" si="304"/>
        <v>-0.34722222222222221</v>
      </c>
      <c r="G1359" s="17">
        <f t="shared" si="305"/>
        <v>-1.25</v>
      </c>
      <c r="H1359" s="17">
        <f t="shared" si="295"/>
        <v>22.111111111111111</v>
      </c>
      <c r="I1359">
        <f t="shared" si="296"/>
        <v>-645.83333333333326</v>
      </c>
      <c r="J1359">
        <f t="shared" si="297"/>
        <v>346.68539999999996</v>
      </c>
      <c r="K1359">
        <f t="shared" si="298"/>
        <v>10.314391111111114</v>
      </c>
      <c r="L1359" s="17">
        <f t="shared" si="299"/>
        <v>-288.83354222222221</v>
      </c>
      <c r="M1359" s="26">
        <f t="shared" si="300"/>
        <v>-288.83354222222221</v>
      </c>
      <c r="N1359">
        <f t="shared" si="301"/>
        <v>-2101135.6492034565</v>
      </c>
      <c r="O1359" s="18">
        <f t="shared" si="306"/>
        <v>991336789.50708783</v>
      </c>
      <c r="P1359" s="18">
        <f t="shared" si="302"/>
        <v>454678.14814814815</v>
      </c>
      <c r="Q1359" s="17">
        <f t="shared" si="307"/>
        <v>205999632.777778</v>
      </c>
      <c r="R1359" s="17">
        <f t="shared" si="303"/>
        <v>152479.37289250776</v>
      </c>
    </row>
    <row r="1360" spans="1:18" x14ac:dyDescent="0.25">
      <c r="A1360" s="17">
        <f t="shared" si="294"/>
        <v>7168.333333333333</v>
      </c>
      <c r="B1360" s="6" t="s">
        <v>39</v>
      </c>
      <c r="C1360" s="6">
        <v>1352</v>
      </c>
      <c r="D1360" s="6">
        <v>330</v>
      </c>
      <c r="E1360" s="12">
        <v>78.2</v>
      </c>
      <c r="F1360" s="17">
        <f t="shared" si="304"/>
        <v>-0.38888888888888851</v>
      </c>
      <c r="G1360" s="17">
        <f t="shared" si="305"/>
        <v>-1.3999999999999986</v>
      </c>
      <c r="H1360" s="17">
        <f t="shared" si="295"/>
        <v>21.722222222222221</v>
      </c>
      <c r="I1360">
        <f t="shared" si="296"/>
        <v>-723.33333333333258</v>
      </c>
      <c r="J1360">
        <f t="shared" si="297"/>
        <v>346.68539999999996</v>
      </c>
      <c r="K1360">
        <f t="shared" si="298"/>
        <v>10.132982222222225</v>
      </c>
      <c r="L1360" s="17">
        <f t="shared" si="299"/>
        <v>-366.51495111111041</v>
      </c>
      <c r="M1360" s="26">
        <f t="shared" si="300"/>
        <v>-366.51495111111041</v>
      </c>
      <c r="N1360">
        <f t="shared" si="301"/>
        <v>-2627301.3412148096</v>
      </c>
      <c r="O1360" s="18">
        <f t="shared" si="306"/>
        <v>989235653.85788441</v>
      </c>
      <c r="P1360" s="18">
        <f t="shared" si="302"/>
        <v>438825.09259259258</v>
      </c>
      <c r="Q1360" s="17">
        <f t="shared" si="307"/>
        <v>206454310.92592615</v>
      </c>
      <c r="R1360" s="17">
        <f t="shared" si="303"/>
        <v>152702.89269669095</v>
      </c>
    </row>
    <row r="1361" spans="1:18" x14ac:dyDescent="0.25">
      <c r="A1361" s="17">
        <f t="shared" si="294"/>
        <v>7061.333333333333</v>
      </c>
      <c r="B1361" s="6" t="s">
        <v>39</v>
      </c>
      <c r="C1361" s="6">
        <v>1353</v>
      </c>
      <c r="D1361" s="6">
        <v>331</v>
      </c>
      <c r="E1361" s="12">
        <v>76.8</v>
      </c>
      <c r="F1361" s="17">
        <f t="shared" si="304"/>
        <v>-0.40277777777777857</v>
      </c>
      <c r="G1361" s="17">
        <f t="shared" si="305"/>
        <v>-1.4500000000000028</v>
      </c>
      <c r="H1361" s="17">
        <f t="shared" si="295"/>
        <v>21.333333333333332</v>
      </c>
      <c r="I1361">
        <f t="shared" si="296"/>
        <v>-749.16666666666811</v>
      </c>
      <c r="J1361">
        <f t="shared" si="297"/>
        <v>346.68539999999996</v>
      </c>
      <c r="K1361">
        <f t="shared" si="298"/>
        <v>9.9515733333333358</v>
      </c>
      <c r="L1361" s="17">
        <f t="shared" si="299"/>
        <v>-392.52969333333482</v>
      </c>
      <c r="M1361" s="26">
        <f t="shared" si="300"/>
        <v>-392.52969333333482</v>
      </c>
      <c r="N1361">
        <f t="shared" si="301"/>
        <v>-2771783.0078577884</v>
      </c>
      <c r="O1361" s="18">
        <f t="shared" si="306"/>
        <v>986608352.51666963</v>
      </c>
      <c r="P1361" s="18">
        <f t="shared" si="302"/>
        <v>423253.33333333331</v>
      </c>
      <c r="Q1361" s="17">
        <f t="shared" si="307"/>
        <v>206893136.01851875</v>
      </c>
      <c r="R1361" s="17">
        <f t="shared" si="303"/>
        <v>152914.36512824742</v>
      </c>
    </row>
    <row r="1362" spans="1:18" x14ac:dyDescent="0.25">
      <c r="A1362" s="17">
        <f t="shared" si="294"/>
        <v>6944.3333333333321</v>
      </c>
      <c r="B1362" s="6" t="s">
        <v>39</v>
      </c>
      <c r="C1362" s="6">
        <v>1354</v>
      </c>
      <c r="D1362" s="6">
        <v>332</v>
      </c>
      <c r="E1362" s="12">
        <v>75.3</v>
      </c>
      <c r="F1362" s="17">
        <f t="shared" si="304"/>
        <v>-0.41666666666666663</v>
      </c>
      <c r="G1362" s="17">
        <f t="shared" si="305"/>
        <v>-1.5</v>
      </c>
      <c r="H1362" s="17">
        <f t="shared" si="295"/>
        <v>20.916666666666664</v>
      </c>
      <c r="I1362">
        <f t="shared" si="296"/>
        <v>-774.99999999999989</v>
      </c>
      <c r="J1362">
        <f t="shared" si="297"/>
        <v>346.68539999999996</v>
      </c>
      <c r="K1362">
        <f t="shared" si="298"/>
        <v>9.7572066666666686</v>
      </c>
      <c r="L1362" s="17">
        <f t="shared" si="299"/>
        <v>-418.55739333333327</v>
      </c>
      <c r="M1362" s="26">
        <f t="shared" si="300"/>
        <v>-418.55739333333327</v>
      </c>
      <c r="N1362">
        <f t="shared" si="301"/>
        <v>-2906602.0584377768</v>
      </c>
      <c r="O1362" s="18">
        <f t="shared" si="306"/>
        <v>983836569.50881183</v>
      </c>
      <c r="P1362" s="18">
        <f t="shared" si="302"/>
        <v>406881.45833333326</v>
      </c>
      <c r="Q1362" s="17">
        <f t="shared" si="307"/>
        <v>207316389.35185209</v>
      </c>
      <c r="R1362" s="17">
        <f t="shared" si="303"/>
        <v>153114.02463209163</v>
      </c>
    </row>
    <row r="1363" spans="1:18" x14ac:dyDescent="0.25">
      <c r="A1363" s="17">
        <f t="shared" si="294"/>
        <v>6826.5</v>
      </c>
      <c r="B1363" s="6" t="s">
        <v>39</v>
      </c>
      <c r="C1363" s="6">
        <v>1355</v>
      </c>
      <c r="D1363" s="6">
        <v>333</v>
      </c>
      <c r="E1363" s="12">
        <v>73.8</v>
      </c>
      <c r="F1363" s="17">
        <f t="shared" si="304"/>
        <v>-0.44444444444444481</v>
      </c>
      <c r="G1363" s="17">
        <f t="shared" si="305"/>
        <v>-1.6000000000000014</v>
      </c>
      <c r="H1363" s="17">
        <f t="shared" si="295"/>
        <v>20.5</v>
      </c>
      <c r="I1363">
        <f t="shared" si="296"/>
        <v>-826.66666666666731</v>
      </c>
      <c r="J1363">
        <f t="shared" si="297"/>
        <v>346.68539999999996</v>
      </c>
      <c r="K1363">
        <f t="shared" si="298"/>
        <v>9.5628400000000031</v>
      </c>
      <c r="L1363" s="17">
        <f t="shared" si="299"/>
        <v>-470.41842666666736</v>
      </c>
      <c r="M1363" s="26">
        <f t="shared" si="300"/>
        <v>-470.41842666666736</v>
      </c>
      <c r="N1363">
        <f t="shared" si="301"/>
        <v>-3211311.3896400048</v>
      </c>
      <c r="O1363" s="18">
        <f t="shared" si="306"/>
        <v>980929967.45037401</v>
      </c>
      <c r="P1363" s="18">
        <f t="shared" si="302"/>
        <v>390832.5</v>
      </c>
      <c r="Q1363" s="17">
        <f t="shared" si="307"/>
        <v>207723270.81018543</v>
      </c>
      <c r="R1363" s="17">
        <f t="shared" si="303"/>
        <v>153301.30687098557</v>
      </c>
    </row>
    <row r="1364" spans="1:18" x14ac:dyDescent="0.25">
      <c r="A1364" s="17">
        <f t="shared" si="294"/>
        <v>6689.2777777777765</v>
      </c>
      <c r="B1364" s="6" t="s">
        <v>39</v>
      </c>
      <c r="C1364" s="6">
        <v>1356</v>
      </c>
      <c r="D1364" s="6">
        <v>334</v>
      </c>
      <c r="E1364" s="12">
        <v>72.099999999999994</v>
      </c>
      <c r="F1364" s="17">
        <f t="shared" si="304"/>
        <v>-0.49999999999999922</v>
      </c>
      <c r="G1364" s="17">
        <f t="shared" si="305"/>
        <v>-1.7999999999999972</v>
      </c>
      <c r="H1364" s="17">
        <f t="shared" si="295"/>
        <v>20.027777777777775</v>
      </c>
      <c r="I1364">
        <f t="shared" si="296"/>
        <v>-929.99999999999852</v>
      </c>
      <c r="J1364">
        <f t="shared" si="297"/>
        <v>346.68539999999996</v>
      </c>
      <c r="K1364">
        <f t="shared" si="298"/>
        <v>9.3425577777777793</v>
      </c>
      <c r="L1364" s="17">
        <f t="shared" si="299"/>
        <v>-573.97204222222081</v>
      </c>
      <c r="M1364" s="26">
        <f t="shared" si="300"/>
        <v>-573.97204222222081</v>
      </c>
      <c r="N1364">
        <f t="shared" si="301"/>
        <v>-3839458.4271028293</v>
      </c>
      <c r="O1364" s="18">
        <f t="shared" si="306"/>
        <v>977718656.06073403</v>
      </c>
      <c r="P1364" s="18">
        <f t="shared" si="302"/>
        <v>373034.05092592578</v>
      </c>
      <c r="Q1364" s="17">
        <f t="shared" si="307"/>
        <v>208114103.31018543</v>
      </c>
      <c r="R1364" s="17">
        <f t="shared" si="303"/>
        <v>153476.47736739338</v>
      </c>
    </row>
    <row r="1365" spans="1:18" x14ac:dyDescent="0.25">
      <c r="A1365" s="17">
        <f t="shared" si="294"/>
        <v>6532.5</v>
      </c>
      <c r="B1365" s="6" t="s">
        <v>39</v>
      </c>
      <c r="C1365" s="6">
        <v>1357</v>
      </c>
      <c r="D1365" s="6">
        <v>335</v>
      </c>
      <c r="E1365" s="12">
        <v>70.2</v>
      </c>
      <c r="F1365" s="17">
        <f t="shared" si="304"/>
        <v>-0.54166666666666552</v>
      </c>
      <c r="G1365" s="17">
        <f t="shared" si="305"/>
        <v>-1.9499999999999957</v>
      </c>
      <c r="H1365" s="17">
        <f t="shared" si="295"/>
        <v>19.5</v>
      </c>
      <c r="I1365">
        <f t="shared" si="296"/>
        <v>-1007.4999999999978</v>
      </c>
      <c r="J1365">
        <f t="shared" si="297"/>
        <v>346.68539999999996</v>
      </c>
      <c r="K1365">
        <f t="shared" si="298"/>
        <v>9.0963600000000024</v>
      </c>
      <c r="L1365" s="17">
        <f t="shared" si="299"/>
        <v>-651.71823999999788</v>
      </c>
      <c r="M1365" s="26">
        <f t="shared" si="300"/>
        <v>-651.71823999999788</v>
      </c>
      <c r="N1365">
        <f t="shared" si="301"/>
        <v>-4257349.4027999863</v>
      </c>
      <c r="O1365" s="18">
        <f t="shared" si="306"/>
        <v>973879197.63363123</v>
      </c>
      <c r="P1365" s="18">
        <f t="shared" si="302"/>
        <v>353632.5</v>
      </c>
      <c r="Q1365" s="17">
        <f t="shared" si="307"/>
        <v>208487137.36111137</v>
      </c>
      <c r="R1365" s="17">
        <f t="shared" si="303"/>
        <v>153638.27366330978</v>
      </c>
    </row>
    <row r="1366" spans="1:18" x14ac:dyDescent="0.25">
      <c r="A1366" s="17">
        <f t="shared" si="294"/>
        <v>6365.3333333333339</v>
      </c>
      <c r="B1366" s="6" t="s">
        <v>39</v>
      </c>
      <c r="C1366" s="6">
        <v>1358</v>
      </c>
      <c r="D1366" s="6">
        <v>336</v>
      </c>
      <c r="E1366" s="12">
        <v>68.2</v>
      </c>
      <c r="F1366" s="17">
        <f t="shared" si="304"/>
        <v>-0.56944444444444564</v>
      </c>
      <c r="G1366" s="17">
        <f t="shared" si="305"/>
        <v>-2.0500000000000043</v>
      </c>
      <c r="H1366" s="17">
        <f t="shared" si="295"/>
        <v>18.944444444444446</v>
      </c>
      <c r="I1366">
        <f t="shared" si="296"/>
        <v>-1059.1666666666688</v>
      </c>
      <c r="J1366">
        <f t="shared" si="297"/>
        <v>346.68539999999996</v>
      </c>
      <c r="K1366">
        <f t="shared" si="298"/>
        <v>8.8372044444444473</v>
      </c>
      <c r="L1366" s="17">
        <f t="shared" si="299"/>
        <v>-703.64406222222442</v>
      </c>
      <c r="M1366" s="26">
        <f t="shared" si="300"/>
        <v>-703.64406222222442</v>
      </c>
      <c r="N1366">
        <f t="shared" si="301"/>
        <v>-4478929.0040651998</v>
      </c>
      <c r="O1366" s="18">
        <f t="shared" si="306"/>
        <v>969621848.23083127</v>
      </c>
      <c r="P1366" s="18">
        <f t="shared" si="302"/>
        <v>333769.53703703708</v>
      </c>
      <c r="Q1366" s="17">
        <f t="shared" si="307"/>
        <v>208840769.86111137</v>
      </c>
      <c r="R1366" s="17">
        <f t="shared" si="303"/>
        <v>153785.54481672414</v>
      </c>
    </row>
    <row r="1367" spans="1:18" x14ac:dyDescent="0.25">
      <c r="A1367" s="17">
        <f t="shared" si="294"/>
        <v>6187.6944444444443</v>
      </c>
      <c r="B1367" s="6" t="s">
        <v>39</v>
      </c>
      <c r="C1367" s="6">
        <v>1359</v>
      </c>
      <c r="D1367" s="6">
        <v>337</v>
      </c>
      <c r="E1367" s="12">
        <v>66.099999999999994</v>
      </c>
      <c r="F1367" s="17">
        <f t="shared" si="304"/>
        <v>-0.61111111111111194</v>
      </c>
      <c r="G1367" s="17">
        <f t="shared" si="305"/>
        <v>-2.2000000000000028</v>
      </c>
      <c r="H1367" s="17">
        <f t="shared" si="295"/>
        <v>18.361111111111111</v>
      </c>
      <c r="I1367">
        <f t="shared" si="296"/>
        <v>-1136.6666666666681</v>
      </c>
      <c r="J1367">
        <f t="shared" si="297"/>
        <v>346.68539999999996</v>
      </c>
      <c r="K1367">
        <f t="shared" si="298"/>
        <v>8.5650911111111139</v>
      </c>
      <c r="L1367" s="17">
        <f t="shared" si="299"/>
        <v>-781.41617555555706</v>
      </c>
      <c r="M1367" s="26">
        <f t="shared" si="300"/>
        <v>-781.41617555555706</v>
      </c>
      <c r="N1367">
        <f t="shared" si="301"/>
        <v>-4835164.5282841446</v>
      </c>
      <c r="O1367" s="18">
        <f t="shared" si="306"/>
        <v>965142919.22676611</v>
      </c>
      <c r="P1367" s="18">
        <f t="shared" si="302"/>
        <v>313531.27314814815</v>
      </c>
      <c r="Q1367" s="17">
        <f t="shared" si="307"/>
        <v>209174539.39814842</v>
      </c>
      <c r="R1367" s="17">
        <f t="shared" si="303"/>
        <v>153917.98336876262</v>
      </c>
    </row>
    <row r="1368" spans="1:18" x14ac:dyDescent="0.25">
      <c r="A1368" s="17">
        <f t="shared" si="294"/>
        <v>5990.1111111111104</v>
      </c>
      <c r="B1368" s="6" t="s">
        <v>39</v>
      </c>
      <c r="C1368" s="6">
        <v>1360</v>
      </c>
      <c r="D1368" s="6">
        <v>338</v>
      </c>
      <c r="E1368" s="12">
        <v>63.8</v>
      </c>
      <c r="F1368" s="17">
        <f t="shared" si="304"/>
        <v>-0.624999999999999</v>
      </c>
      <c r="G1368" s="17">
        <f t="shared" si="305"/>
        <v>-2.2499999999999964</v>
      </c>
      <c r="H1368" s="17">
        <f t="shared" si="295"/>
        <v>17.722222222222221</v>
      </c>
      <c r="I1368">
        <f t="shared" si="296"/>
        <v>-1162.4999999999982</v>
      </c>
      <c r="J1368">
        <f t="shared" si="297"/>
        <v>346.68539999999996</v>
      </c>
      <c r="K1368">
        <f t="shared" si="298"/>
        <v>8.2670622222222239</v>
      </c>
      <c r="L1368" s="17">
        <f t="shared" si="299"/>
        <v>-807.54753777777603</v>
      </c>
      <c r="M1368" s="26">
        <f t="shared" si="300"/>
        <v>-807.54753777777591</v>
      </c>
      <c r="N1368">
        <f t="shared" si="301"/>
        <v>-4837299.4787930744</v>
      </c>
      <c r="O1368" s="18">
        <f t="shared" si="306"/>
        <v>960307754.69848192</v>
      </c>
      <c r="P1368" s="18">
        <f t="shared" si="302"/>
        <v>292091.75925925921</v>
      </c>
      <c r="Q1368" s="17">
        <f t="shared" si="307"/>
        <v>209488070.67129657</v>
      </c>
      <c r="R1368" s="17">
        <f t="shared" si="303"/>
        <v>154035.34608183571</v>
      </c>
    </row>
    <row r="1369" spans="1:18" x14ac:dyDescent="0.25">
      <c r="A1369" s="17">
        <f t="shared" si="294"/>
        <v>5800.666666666667</v>
      </c>
      <c r="B1369" s="6" t="s">
        <v>39</v>
      </c>
      <c r="C1369" s="6">
        <v>1361</v>
      </c>
      <c r="D1369" s="6">
        <v>339</v>
      </c>
      <c r="E1369" s="12">
        <v>61.6</v>
      </c>
      <c r="F1369" s="17">
        <f t="shared" si="304"/>
        <v>-0.49999999999999922</v>
      </c>
      <c r="G1369" s="17">
        <f t="shared" si="305"/>
        <v>-1.7999999999999972</v>
      </c>
      <c r="H1369" s="17">
        <f t="shared" si="295"/>
        <v>17.111111111111111</v>
      </c>
      <c r="I1369">
        <f t="shared" si="296"/>
        <v>-929.99999999999852</v>
      </c>
      <c r="J1369">
        <f t="shared" si="297"/>
        <v>346.68539999999996</v>
      </c>
      <c r="K1369">
        <f t="shared" si="298"/>
        <v>7.981991111111113</v>
      </c>
      <c r="L1369" s="17">
        <f t="shared" si="299"/>
        <v>-575.33260888888742</v>
      </c>
      <c r="M1369" s="26">
        <f t="shared" si="300"/>
        <v>-575.33260888888753</v>
      </c>
      <c r="N1369">
        <f t="shared" si="301"/>
        <v>-3337312.6866281405</v>
      </c>
      <c r="O1369" s="18">
        <f t="shared" si="306"/>
        <v>955470455.21968889</v>
      </c>
      <c r="P1369" s="18">
        <f t="shared" si="302"/>
        <v>272294.81481481483</v>
      </c>
      <c r="Q1369" s="17">
        <f t="shared" si="307"/>
        <v>209780162.43055582</v>
      </c>
      <c r="R1369" s="17">
        <f t="shared" si="303"/>
        <v>154136.78356396459</v>
      </c>
    </row>
    <row r="1370" spans="1:18" x14ac:dyDescent="0.25">
      <c r="A1370" s="17">
        <f t="shared" si="294"/>
        <v>5685.5555555555557</v>
      </c>
      <c r="B1370" s="6" t="s">
        <v>39</v>
      </c>
      <c r="C1370" s="6">
        <v>1362</v>
      </c>
      <c r="D1370" s="6">
        <v>340</v>
      </c>
      <c r="E1370" s="12">
        <v>60.2</v>
      </c>
      <c r="F1370" s="17">
        <f t="shared" si="304"/>
        <v>-0.25000000000000061</v>
      </c>
      <c r="G1370" s="17">
        <f t="shared" si="305"/>
        <v>-0.90000000000000213</v>
      </c>
      <c r="H1370" s="17">
        <f t="shared" si="295"/>
        <v>16.722222222222221</v>
      </c>
      <c r="I1370">
        <f t="shared" si="296"/>
        <v>-465.00000000000114</v>
      </c>
      <c r="J1370">
        <f t="shared" si="297"/>
        <v>346.68539999999996</v>
      </c>
      <c r="K1370">
        <f t="shared" si="298"/>
        <v>7.8005822222222241</v>
      </c>
      <c r="L1370" s="17">
        <f t="shared" si="299"/>
        <v>-110.51401777777896</v>
      </c>
      <c r="M1370" s="26">
        <f t="shared" si="300"/>
        <v>-110.51401777777897</v>
      </c>
      <c r="N1370">
        <f t="shared" si="301"/>
        <v>-628333.58774321666</v>
      </c>
      <c r="O1370" s="18">
        <f t="shared" si="306"/>
        <v>952133142.53306079</v>
      </c>
      <c r="P1370" s="18">
        <f t="shared" si="302"/>
        <v>260058.4259259259</v>
      </c>
      <c r="Q1370" s="17">
        <f t="shared" si="307"/>
        <v>210052457.24537063</v>
      </c>
      <c r="R1370" s="17">
        <f t="shared" si="303"/>
        <v>154223.53689087418</v>
      </c>
    </row>
    <row r="1371" spans="1:18" x14ac:dyDescent="0.25">
      <c r="A1371" s="17">
        <f t="shared" si="294"/>
        <v>5664.3888888888887</v>
      </c>
      <c r="B1371" s="6" t="s">
        <v>39</v>
      </c>
      <c r="C1371" s="6">
        <v>1363</v>
      </c>
      <c r="D1371" s="6">
        <v>341</v>
      </c>
      <c r="E1371" s="12">
        <v>59.8</v>
      </c>
      <c r="F1371" s="17">
        <f t="shared" si="304"/>
        <v>2.7777777777777186E-2</v>
      </c>
      <c r="G1371" s="17">
        <f t="shared" si="305"/>
        <v>9.9999999999997868E-2</v>
      </c>
      <c r="H1371" s="17">
        <f t="shared" si="295"/>
        <v>16.611111111111111</v>
      </c>
      <c r="I1371">
        <f t="shared" si="296"/>
        <v>51.66666666666557</v>
      </c>
      <c r="J1371">
        <f t="shared" si="297"/>
        <v>346.68539999999996</v>
      </c>
      <c r="K1371">
        <f t="shared" si="298"/>
        <v>7.7487511111111127</v>
      </c>
      <c r="L1371" s="17">
        <f t="shared" si="299"/>
        <v>406.10081777777663</v>
      </c>
      <c r="M1371" s="26">
        <f t="shared" si="300"/>
        <v>406.10081777777663</v>
      </c>
      <c r="N1371">
        <f t="shared" si="301"/>
        <v>2300312.9599891291</v>
      </c>
      <c r="O1371" s="18">
        <f t="shared" si="306"/>
        <v>951504808.94531763</v>
      </c>
      <c r="P1371" s="18">
        <f t="shared" si="302"/>
        <v>256613.98148148146</v>
      </c>
      <c r="Q1371" s="17">
        <f t="shared" si="307"/>
        <v>210312515.67129657</v>
      </c>
      <c r="R1371" s="17">
        <f t="shared" si="303"/>
        <v>154301.18537879427</v>
      </c>
    </row>
    <row r="1372" spans="1:18" x14ac:dyDescent="0.25">
      <c r="A1372" s="17">
        <f t="shared" si="294"/>
        <v>5738</v>
      </c>
      <c r="B1372" s="6" t="s">
        <v>39</v>
      </c>
      <c r="C1372" s="6">
        <v>1364</v>
      </c>
      <c r="D1372" s="6">
        <v>342</v>
      </c>
      <c r="E1372" s="12">
        <v>60.4</v>
      </c>
      <c r="F1372" s="17">
        <f t="shared" si="304"/>
        <v>0.27777777777777779</v>
      </c>
      <c r="G1372" s="17">
        <f t="shared" si="305"/>
        <v>1</v>
      </c>
      <c r="H1372" s="17">
        <f t="shared" si="295"/>
        <v>16.777777777777779</v>
      </c>
      <c r="I1372">
        <f t="shared" si="296"/>
        <v>516.66666666666674</v>
      </c>
      <c r="J1372">
        <f t="shared" si="297"/>
        <v>346.68539999999996</v>
      </c>
      <c r="K1372">
        <f t="shared" si="298"/>
        <v>7.8264977777777798</v>
      </c>
      <c r="L1372" s="17">
        <f t="shared" si="299"/>
        <v>871.17856444444453</v>
      </c>
      <c r="M1372" s="26">
        <f t="shared" si="300"/>
        <v>871.17856444444442</v>
      </c>
      <c r="N1372">
        <f t="shared" si="301"/>
        <v>4998822.6027822224</v>
      </c>
      <c r="O1372" s="18">
        <f t="shared" si="306"/>
        <v>953805121.9053067</v>
      </c>
      <c r="P1372" s="18">
        <f t="shared" si="302"/>
        <v>261789.2592592593</v>
      </c>
      <c r="Q1372" s="17">
        <f t="shared" si="307"/>
        <v>210569129.65277806</v>
      </c>
      <c r="R1372" s="17">
        <f t="shared" si="303"/>
        <v>154376.19476010121</v>
      </c>
    </row>
    <row r="1373" spans="1:18" x14ac:dyDescent="0.25">
      <c r="A1373" s="17">
        <f t="shared" si="294"/>
        <v>5888.1666666666661</v>
      </c>
      <c r="B1373" s="6" t="s">
        <v>39</v>
      </c>
      <c r="C1373" s="6">
        <v>1365</v>
      </c>
      <c r="D1373" s="6">
        <v>343</v>
      </c>
      <c r="E1373" s="12">
        <v>61.8</v>
      </c>
      <c r="F1373" s="17">
        <f t="shared" si="304"/>
        <v>0.30555555555555597</v>
      </c>
      <c r="G1373" s="17">
        <f t="shared" si="305"/>
        <v>1.1000000000000014</v>
      </c>
      <c r="H1373" s="17">
        <f t="shared" si="295"/>
        <v>17.166666666666664</v>
      </c>
      <c r="I1373">
        <f t="shared" si="296"/>
        <v>568.33333333333405</v>
      </c>
      <c r="J1373">
        <f t="shared" si="297"/>
        <v>346.68539999999996</v>
      </c>
      <c r="K1373">
        <f t="shared" si="298"/>
        <v>8.007906666666667</v>
      </c>
      <c r="L1373" s="17">
        <f t="shared" si="299"/>
        <v>923.02664000000073</v>
      </c>
      <c r="M1373" s="26">
        <f t="shared" si="300"/>
        <v>923.02664000000073</v>
      </c>
      <c r="N1373">
        <f t="shared" si="301"/>
        <v>5434934.6940933373</v>
      </c>
      <c r="O1373" s="18">
        <f t="shared" si="306"/>
        <v>958803944.50808895</v>
      </c>
      <c r="P1373" s="18">
        <f t="shared" si="302"/>
        <v>274065.83333333326</v>
      </c>
      <c r="Q1373" s="17">
        <f t="shared" si="307"/>
        <v>210830918.91203731</v>
      </c>
      <c r="R1373" s="17">
        <f t="shared" si="303"/>
        <v>154454.88564984419</v>
      </c>
    </row>
    <row r="1374" spans="1:18" x14ac:dyDescent="0.25">
      <c r="A1374" s="17">
        <f t="shared" si="294"/>
        <v>5981.7777777777783</v>
      </c>
      <c r="B1374" s="6" t="s">
        <v>39</v>
      </c>
      <c r="C1374" s="6">
        <v>1366</v>
      </c>
      <c r="D1374" s="6">
        <v>344</v>
      </c>
      <c r="E1374" s="12">
        <v>62.6</v>
      </c>
      <c r="F1374" s="17">
        <f t="shared" si="304"/>
        <v>0.12500000000000078</v>
      </c>
      <c r="G1374" s="17">
        <f t="shared" si="305"/>
        <v>0.45000000000000284</v>
      </c>
      <c r="H1374" s="17">
        <f t="shared" si="295"/>
        <v>17.388888888888889</v>
      </c>
      <c r="I1374">
        <f t="shared" si="296"/>
        <v>232.50000000000145</v>
      </c>
      <c r="J1374">
        <f t="shared" si="297"/>
        <v>346.68539999999996</v>
      </c>
      <c r="K1374">
        <f t="shared" si="298"/>
        <v>8.1115688888888915</v>
      </c>
      <c r="L1374" s="17">
        <f t="shared" si="299"/>
        <v>587.29696888889032</v>
      </c>
      <c r="M1374" s="26">
        <f t="shared" si="300"/>
        <v>587.29696888889032</v>
      </c>
      <c r="N1374">
        <f t="shared" si="301"/>
        <v>3513079.9574558111</v>
      </c>
      <c r="O1374" s="18">
        <f t="shared" si="306"/>
        <v>964238879.20218229</v>
      </c>
      <c r="P1374" s="18">
        <f t="shared" si="302"/>
        <v>281207.31481481483</v>
      </c>
      <c r="Q1374" s="17">
        <f t="shared" si="307"/>
        <v>211104984.74537066</v>
      </c>
      <c r="R1374" s="17">
        <f t="shared" si="303"/>
        <v>154542.44856908539</v>
      </c>
    </row>
    <row r="1375" spans="1:18" x14ac:dyDescent="0.25">
      <c r="A1375" s="17">
        <f t="shared" si="294"/>
        <v>6008.75</v>
      </c>
      <c r="B1375" s="6" t="s">
        <v>39</v>
      </c>
      <c r="C1375" s="6">
        <v>1367</v>
      </c>
      <c r="D1375" s="6">
        <v>345</v>
      </c>
      <c r="E1375" s="12">
        <v>62.7</v>
      </c>
      <c r="F1375" s="17">
        <f t="shared" si="304"/>
        <v>-9.7222222222222612E-2</v>
      </c>
      <c r="G1375" s="17">
        <f t="shared" si="305"/>
        <v>-0.35000000000000142</v>
      </c>
      <c r="H1375" s="17">
        <f t="shared" si="295"/>
        <v>17.416666666666668</v>
      </c>
      <c r="I1375">
        <f t="shared" si="296"/>
        <v>-180.83333333333405</v>
      </c>
      <c r="J1375">
        <f t="shared" si="297"/>
        <v>346.68539999999996</v>
      </c>
      <c r="K1375">
        <f t="shared" si="298"/>
        <v>8.1245266666666698</v>
      </c>
      <c r="L1375" s="17">
        <f t="shared" si="299"/>
        <v>173.97659333333257</v>
      </c>
      <c r="M1375" s="26">
        <f t="shared" si="300"/>
        <v>173.97659333333257</v>
      </c>
      <c r="N1375">
        <f t="shared" si="301"/>
        <v>1045381.8551916621</v>
      </c>
      <c r="O1375" s="18">
        <f t="shared" si="306"/>
        <v>967751959.15963805</v>
      </c>
      <c r="P1375" s="18">
        <f t="shared" si="302"/>
        <v>282106.45833333337</v>
      </c>
      <c r="Q1375" s="17">
        <f t="shared" si="307"/>
        <v>211386192.06018546</v>
      </c>
      <c r="R1375" s="17">
        <f t="shared" si="303"/>
        <v>154635.10757877503</v>
      </c>
    </row>
    <row r="1376" spans="1:18" x14ac:dyDescent="0.25">
      <c r="A1376" s="17">
        <f t="shared" si="294"/>
        <v>5949.2777777777774</v>
      </c>
      <c r="B1376" s="6" t="s">
        <v>39</v>
      </c>
      <c r="C1376" s="6">
        <v>1368</v>
      </c>
      <c r="D1376" s="6">
        <v>346</v>
      </c>
      <c r="E1376" s="12">
        <v>61.9</v>
      </c>
      <c r="F1376" s="17">
        <f t="shared" si="304"/>
        <v>-0.37500000000000039</v>
      </c>
      <c r="G1376" s="17">
        <f t="shared" si="305"/>
        <v>-1.3500000000000014</v>
      </c>
      <c r="H1376" s="17">
        <f t="shared" si="295"/>
        <v>17.194444444444443</v>
      </c>
      <c r="I1376">
        <f t="shared" si="296"/>
        <v>-697.50000000000068</v>
      </c>
      <c r="J1376">
        <f t="shared" si="297"/>
        <v>346.68539999999996</v>
      </c>
      <c r="K1376">
        <f t="shared" si="298"/>
        <v>8.0208644444444452</v>
      </c>
      <c r="L1376" s="17">
        <f t="shared" si="299"/>
        <v>-342.79373555555628</v>
      </c>
      <c r="M1376" s="26">
        <f t="shared" si="300"/>
        <v>-342.79373555555628</v>
      </c>
      <c r="N1376">
        <f t="shared" si="301"/>
        <v>-2039375.153302103</v>
      </c>
      <c r="O1376" s="18">
        <f t="shared" si="306"/>
        <v>968797341.01482975</v>
      </c>
      <c r="P1376" s="18">
        <f t="shared" si="302"/>
        <v>274953.49537037034</v>
      </c>
      <c r="Q1376" s="17">
        <f t="shared" si="307"/>
        <v>211668298.51851881</v>
      </c>
      <c r="R1376" s="17">
        <f t="shared" si="303"/>
        <v>154728.28839073013</v>
      </c>
    </row>
    <row r="1377" spans="1:18" x14ac:dyDescent="0.25">
      <c r="A1377" s="17">
        <f t="shared" si="294"/>
        <v>5783.3333333333339</v>
      </c>
      <c r="B1377" s="6" t="s">
        <v>39</v>
      </c>
      <c r="C1377" s="6">
        <v>1369</v>
      </c>
      <c r="D1377" s="6">
        <v>347</v>
      </c>
      <c r="E1377" s="12">
        <v>60</v>
      </c>
      <c r="F1377" s="17">
        <f t="shared" si="304"/>
        <v>-0.4861111111111111</v>
      </c>
      <c r="G1377" s="17">
        <f t="shared" si="305"/>
        <v>-1.75</v>
      </c>
      <c r="H1377" s="17">
        <f t="shared" si="295"/>
        <v>16.666666666666668</v>
      </c>
      <c r="I1377">
        <f t="shared" si="296"/>
        <v>-904.16666666666663</v>
      </c>
      <c r="J1377">
        <f t="shared" si="297"/>
        <v>346.68539999999996</v>
      </c>
      <c r="K1377">
        <f t="shared" si="298"/>
        <v>7.7746666666666693</v>
      </c>
      <c r="L1377" s="17">
        <f t="shared" si="299"/>
        <v>-549.70659999999998</v>
      </c>
      <c r="M1377" s="26">
        <f t="shared" si="300"/>
        <v>-549.70659999999998</v>
      </c>
      <c r="N1377">
        <f t="shared" si="301"/>
        <v>-3179136.5033333334</v>
      </c>
      <c r="O1377" s="18">
        <f t="shared" si="306"/>
        <v>966757965.86152768</v>
      </c>
      <c r="P1377" s="18">
        <f t="shared" si="302"/>
        <v>258333.33333333337</v>
      </c>
      <c r="Q1377" s="17">
        <f t="shared" si="307"/>
        <v>211943252.01388916</v>
      </c>
      <c r="R1377" s="17">
        <f t="shared" si="303"/>
        <v>154816.10811825359</v>
      </c>
    </row>
    <row r="1378" spans="1:18" x14ac:dyDescent="0.25">
      <c r="A1378" s="17">
        <f t="shared" si="294"/>
        <v>5645.333333333333</v>
      </c>
      <c r="B1378" s="6" t="s">
        <v>39</v>
      </c>
      <c r="C1378" s="6">
        <v>1370</v>
      </c>
      <c r="D1378" s="6">
        <v>348</v>
      </c>
      <c r="E1378" s="12">
        <v>58.4</v>
      </c>
      <c r="F1378" s="17">
        <f t="shared" si="304"/>
        <v>-0.30555555555555597</v>
      </c>
      <c r="G1378" s="17">
        <f t="shared" si="305"/>
        <v>-1.1000000000000014</v>
      </c>
      <c r="H1378" s="17">
        <f t="shared" si="295"/>
        <v>16.222222222222221</v>
      </c>
      <c r="I1378">
        <f t="shared" si="296"/>
        <v>-568.33333333333405</v>
      </c>
      <c r="J1378">
        <f t="shared" si="297"/>
        <v>346.68539999999996</v>
      </c>
      <c r="K1378">
        <f t="shared" si="298"/>
        <v>7.5673422222222237</v>
      </c>
      <c r="L1378" s="17">
        <f t="shared" si="299"/>
        <v>-214.08059111111186</v>
      </c>
      <c r="M1378" s="26">
        <f t="shared" si="300"/>
        <v>-214.08059111111186</v>
      </c>
      <c r="N1378">
        <f t="shared" si="301"/>
        <v>-1208556.2970192635</v>
      </c>
      <c r="O1378" s="18">
        <f t="shared" si="306"/>
        <v>963578829.35819435</v>
      </c>
      <c r="P1378" s="18">
        <f t="shared" si="302"/>
        <v>244739.25925925921</v>
      </c>
      <c r="Q1378" s="17">
        <f t="shared" si="307"/>
        <v>212201585.34722251</v>
      </c>
      <c r="R1378" s="17">
        <f t="shared" si="303"/>
        <v>154891.66813665876</v>
      </c>
    </row>
    <row r="1379" spans="1:18" x14ac:dyDescent="0.25">
      <c r="A1379" s="17">
        <f t="shared" si="294"/>
        <v>5603.3888888888878</v>
      </c>
      <c r="B1379" s="6" t="s">
        <v>39</v>
      </c>
      <c r="C1379" s="6">
        <v>1371</v>
      </c>
      <c r="D1379" s="6">
        <v>349</v>
      </c>
      <c r="E1379" s="12">
        <v>57.8</v>
      </c>
      <c r="F1379" s="17">
        <f t="shared" si="304"/>
        <v>-8.3333333333333523E-2</v>
      </c>
      <c r="G1379" s="17">
        <f t="shared" si="305"/>
        <v>-0.30000000000000071</v>
      </c>
      <c r="H1379" s="17">
        <f t="shared" si="295"/>
        <v>16.055555555555554</v>
      </c>
      <c r="I1379">
        <f t="shared" si="296"/>
        <v>-155.00000000000034</v>
      </c>
      <c r="J1379">
        <f t="shared" si="297"/>
        <v>346.68539999999996</v>
      </c>
      <c r="K1379">
        <f t="shared" si="298"/>
        <v>7.4895955555555567</v>
      </c>
      <c r="L1379" s="17">
        <f t="shared" si="299"/>
        <v>199.17499555555517</v>
      </c>
      <c r="M1379" s="26">
        <f t="shared" si="300"/>
        <v>199.1749955555552</v>
      </c>
      <c r="N1379">
        <f t="shared" si="301"/>
        <v>1116054.9570404915</v>
      </c>
      <c r="O1379" s="18">
        <f t="shared" si="306"/>
        <v>962370273.06117511</v>
      </c>
      <c r="P1379" s="18">
        <f t="shared" si="302"/>
        <v>239736.20370370362</v>
      </c>
      <c r="Q1379" s="17">
        <f t="shared" si="307"/>
        <v>212446324.60648176</v>
      </c>
      <c r="R1379" s="17">
        <f t="shared" si="303"/>
        <v>154957.2024846694</v>
      </c>
    </row>
    <row r="1380" spans="1:18" x14ac:dyDescent="0.25">
      <c r="A1380" s="17">
        <f t="shared" si="294"/>
        <v>5619.4444444444434</v>
      </c>
      <c r="B1380" s="6" t="s">
        <v>39</v>
      </c>
      <c r="C1380" s="6">
        <v>1372</v>
      </c>
      <c r="D1380" s="6">
        <v>350</v>
      </c>
      <c r="E1380" s="12">
        <v>57.8</v>
      </c>
      <c r="F1380" s="17">
        <f t="shared" si="304"/>
        <v>0</v>
      </c>
      <c r="G1380" s="17">
        <f t="shared" si="305"/>
        <v>0</v>
      </c>
      <c r="H1380" s="17">
        <f t="shared" si="295"/>
        <v>16.055555555555554</v>
      </c>
      <c r="I1380">
        <f t="shared" si="296"/>
        <v>0</v>
      </c>
      <c r="J1380">
        <f t="shared" si="297"/>
        <v>346.68539999999996</v>
      </c>
      <c r="K1380">
        <f t="shared" si="298"/>
        <v>7.4895955555555567</v>
      </c>
      <c r="L1380" s="17">
        <f t="shared" si="299"/>
        <v>354.17499555555554</v>
      </c>
      <c r="M1380" s="26">
        <f t="shared" si="300"/>
        <v>354.17499555555554</v>
      </c>
      <c r="N1380">
        <f t="shared" si="301"/>
        <v>1990266.7111358021</v>
      </c>
      <c r="O1380" s="18">
        <f t="shared" si="306"/>
        <v>963486328.01821566</v>
      </c>
      <c r="P1380" s="18">
        <f t="shared" si="302"/>
        <v>239736.20370370362</v>
      </c>
      <c r="Q1380" s="17">
        <f t="shared" si="307"/>
        <v>212686060.81018546</v>
      </c>
      <c r="R1380" s="17">
        <f t="shared" si="303"/>
        <v>155018.99475961039</v>
      </c>
    </row>
    <row r="1381" spans="1:18" x14ac:dyDescent="0.25">
      <c r="A1381" s="17">
        <f t="shared" si="294"/>
        <v>5635.4999999999991</v>
      </c>
      <c r="B1381" s="6" t="s">
        <v>39</v>
      </c>
      <c r="C1381" s="6">
        <v>1373</v>
      </c>
      <c r="D1381" s="6">
        <v>351</v>
      </c>
      <c r="E1381" s="12">
        <v>57.8</v>
      </c>
      <c r="F1381" s="17">
        <f t="shared" si="304"/>
        <v>-6.9444444444444448E-2</v>
      </c>
      <c r="G1381" s="17">
        <f t="shared" si="305"/>
        <v>-0.25</v>
      </c>
      <c r="H1381" s="17">
        <f t="shared" si="295"/>
        <v>16.055555555555554</v>
      </c>
      <c r="I1381">
        <f t="shared" si="296"/>
        <v>-129.16666666666669</v>
      </c>
      <c r="J1381">
        <f t="shared" si="297"/>
        <v>346.68539999999996</v>
      </c>
      <c r="K1381">
        <f t="shared" si="298"/>
        <v>7.4895955555555567</v>
      </c>
      <c r="L1381" s="17">
        <f t="shared" si="299"/>
        <v>225.00832888888883</v>
      </c>
      <c r="M1381" s="26">
        <f t="shared" si="300"/>
        <v>225.00832888888885</v>
      </c>
      <c r="N1381">
        <f t="shared" si="301"/>
        <v>1268034.4374533328</v>
      </c>
      <c r="O1381" s="18">
        <f t="shared" si="306"/>
        <v>965476594.7293514</v>
      </c>
      <c r="P1381" s="18">
        <f t="shared" si="302"/>
        <v>239736.20370370362</v>
      </c>
      <c r="Q1381" s="17">
        <f t="shared" si="307"/>
        <v>212925797.01388916</v>
      </c>
      <c r="R1381" s="17">
        <f t="shared" si="303"/>
        <v>155080.69702395424</v>
      </c>
    </row>
    <row r="1382" spans="1:18" x14ac:dyDescent="0.25">
      <c r="A1382" s="17">
        <f t="shared" si="294"/>
        <v>5602.6666666666661</v>
      </c>
      <c r="B1382" s="6" t="s">
        <v>39</v>
      </c>
      <c r="C1382" s="6">
        <v>1374</v>
      </c>
      <c r="D1382" s="6">
        <v>352</v>
      </c>
      <c r="E1382" s="12">
        <v>57.3</v>
      </c>
      <c r="F1382" s="17">
        <f t="shared" si="304"/>
        <v>-0.22222222222222143</v>
      </c>
      <c r="G1382" s="17">
        <f t="shared" si="305"/>
        <v>-0.79999999999999716</v>
      </c>
      <c r="H1382" s="17">
        <f t="shared" si="295"/>
        <v>15.916666666666666</v>
      </c>
      <c r="I1382">
        <f t="shared" si="296"/>
        <v>-413.33333333333189</v>
      </c>
      <c r="J1382">
        <f t="shared" si="297"/>
        <v>346.68539999999996</v>
      </c>
      <c r="K1382">
        <f t="shared" si="298"/>
        <v>7.4248066666666679</v>
      </c>
      <c r="L1382" s="17">
        <f t="shared" si="299"/>
        <v>-59.223126666665266</v>
      </c>
      <c r="M1382" s="26">
        <f t="shared" si="300"/>
        <v>-59.22312666666528</v>
      </c>
      <c r="N1382">
        <f t="shared" si="301"/>
        <v>-331807.43767110328</v>
      </c>
      <c r="O1382" s="18">
        <f t="shared" si="306"/>
        <v>966744629.16680479</v>
      </c>
      <c r="P1382" s="18">
        <f t="shared" si="302"/>
        <v>235606.45833333331</v>
      </c>
      <c r="Q1382" s="17">
        <f t="shared" si="307"/>
        <v>213165533.21759287</v>
      </c>
      <c r="R1382" s="17">
        <f t="shared" si="303"/>
        <v>155142.30947423063</v>
      </c>
    </row>
    <row r="1383" spans="1:18" x14ac:dyDescent="0.25">
      <c r="A1383" s="17">
        <f t="shared" si="294"/>
        <v>5510.7222222222217</v>
      </c>
      <c r="B1383" s="6" t="s">
        <v>39</v>
      </c>
      <c r="C1383" s="6">
        <v>1375</v>
      </c>
      <c r="D1383" s="6">
        <v>353</v>
      </c>
      <c r="E1383" s="12">
        <v>56.2</v>
      </c>
      <c r="F1383" s="17">
        <f t="shared" si="304"/>
        <v>-0.41666666666666663</v>
      </c>
      <c r="G1383" s="17">
        <f t="shared" si="305"/>
        <v>-1.5</v>
      </c>
      <c r="H1383" s="17">
        <f t="shared" si="295"/>
        <v>15.611111111111111</v>
      </c>
      <c r="I1383">
        <f t="shared" si="296"/>
        <v>-774.99999999999989</v>
      </c>
      <c r="J1383">
        <f t="shared" si="297"/>
        <v>346.68539999999996</v>
      </c>
      <c r="K1383">
        <f t="shared" si="298"/>
        <v>7.2822711111111129</v>
      </c>
      <c r="L1383" s="17">
        <f t="shared" si="299"/>
        <v>-421.0323288888888</v>
      </c>
      <c r="M1383" s="26">
        <f t="shared" si="300"/>
        <v>-421.0323288888888</v>
      </c>
      <c r="N1383">
        <f t="shared" si="301"/>
        <v>-2320192.2110819747</v>
      </c>
      <c r="O1383" s="18">
        <f t="shared" si="306"/>
        <v>966412821.72913373</v>
      </c>
      <c r="P1383" s="18">
        <f t="shared" si="302"/>
        <v>226647.3148148148</v>
      </c>
      <c r="Q1383" s="17">
        <f t="shared" si="307"/>
        <v>213401139.67592621</v>
      </c>
      <c r="R1383" s="17">
        <f t="shared" si="303"/>
        <v>155200.82885521906</v>
      </c>
    </row>
    <row r="1384" spans="1:18" x14ac:dyDescent="0.25">
      <c r="A1384" s="17">
        <f t="shared" si="294"/>
        <v>5339.5</v>
      </c>
      <c r="B1384" s="6" t="s">
        <v>39</v>
      </c>
      <c r="C1384" s="6">
        <v>1376</v>
      </c>
      <c r="D1384" s="6">
        <v>354</v>
      </c>
      <c r="E1384" s="12">
        <v>54.3</v>
      </c>
      <c r="F1384" s="17">
        <f t="shared" si="304"/>
        <v>-0.75000000000000078</v>
      </c>
      <c r="G1384" s="17">
        <f t="shared" si="305"/>
        <v>-2.7000000000000028</v>
      </c>
      <c r="H1384" s="17">
        <f t="shared" si="295"/>
        <v>15.083333333333332</v>
      </c>
      <c r="I1384">
        <f t="shared" si="296"/>
        <v>-1395.0000000000014</v>
      </c>
      <c r="J1384">
        <f t="shared" si="297"/>
        <v>346.68539999999996</v>
      </c>
      <c r="K1384">
        <f t="shared" si="298"/>
        <v>7.0360733333333343</v>
      </c>
      <c r="L1384" s="17">
        <f t="shared" si="299"/>
        <v>-1041.2785266666681</v>
      </c>
      <c r="M1384" s="26">
        <f t="shared" si="300"/>
        <v>-1041.2785266666681</v>
      </c>
      <c r="N1384">
        <f t="shared" si="301"/>
        <v>-5559906.6931366744</v>
      </c>
      <c r="O1384" s="18">
        <f t="shared" si="306"/>
        <v>964092629.51805174</v>
      </c>
      <c r="P1384" s="18">
        <f t="shared" si="302"/>
        <v>211581.45833333328</v>
      </c>
      <c r="Q1384" s="17">
        <f t="shared" si="307"/>
        <v>213627786.99074101</v>
      </c>
      <c r="R1384" s="17">
        <f t="shared" si="303"/>
        <v>155252.75217350366</v>
      </c>
    </row>
    <row r="1385" spans="1:18" x14ac:dyDescent="0.25">
      <c r="A1385" s="17">
        <f t="shared" si="294"/>
        <v>5009.4444444444443</v>
      </c>
      <c r="B1385" s="6" t="s">
        <v>39</v>
      </c>
      <c r="C1385" s="6">
        <v>1377</v>
      </c>
      <c r="D1385" s="6">
        <v>355</v>
      </c>
      <c r="E1385" s="12">
        <v>50.8</v>
      </c>
      <c r="F1385" s="17">
        <f t="shared" si="304"/>
        <v>-1.2222222222222219</v>
      </c>
      <c r="G1385" s="17">
        <f t="shared" si="305"/>
        <v>-4.3999999999999986</v>
      </c>
      <c r="H1385" s="17">
        <f t="shared" si="295"/>
        <v>14.111111111111111</v>
      </c>
      <c r="I1385">
        <f t="shared" si="296"/>
        <v>-2273.3333333333326</v>
      </c>
      <c r="J1385">
        <f t="shared" si="297"/>
        <v>346.68539999999996</v>
      </c>
      <c r="K1385">
        <f t="shared" si="298"/>
        <v>6.5825511111111128</v>
      </c>
      <c r="L1385" s="17">
        <f t="shared" si="299"/>
        <v>-1920.0653822222216</v>
      </c>
      <c r="M1385" s="26">
        <f t="shared" si="300"/>
        <v>-1920.0653822222216</v>
      </c>
      <c r="N1385">
        <f t="shared" si="301"/>
        <v>-9618460.8619432058</v>
      </c>
      <c r="O1385" s="18">
        <f t="shared" si="306"/>
        <v>958532722.82491505</v>
      </c>
      <c r="P1385" s="18">
        <f t="shared" si="302"/>
        <v>185184.8148148148</v>
      </c>
      <c r="Q1385" s="17">
        <f t="shared" si="307"/>
        <v>213839368.44907436</v>
      </c>
      <c r="R1385" s="17">
        <f t="shared" si="303"/>
        <v>155293.65900441131</v>
      </c>
    </row>
    <row r="1386" spans="1:18" x14ac:dyDescent="0.25">
      <c r="A1386" s="17">
        <f t="shared" si="294"/>
        <v>4499.4444444444443</v>
      </c>
      <c r="B1386" s="6" t="s">
        <v>39</v>
      </c>
      <c r="C1386" s="6">
        <v>1378</v>
      </c>
      <c r="D1386" s="6">
        <v>356</v>
      </c>
      <c r="E1386" s="12">
        <v>45.5</v>
      </c>
      <c r="F1386" s="17">
        <f t="shared" si="304"/>
        <v>-1.4722222222222214</v>
      </c>
      <c r="G1386" s="17">
        <f t="shared" si="305"/>
        <v>-5.2999999999999972</v>
      </c>
      <c r="H1386" s="17">
        <f t="shared" si="295"/>
        <v>12.638888888888889</v>
      </c>
      <c r="I1386">
        <f t="shared" si="296"/>
        <v>-2738.3333333333317</v>
      </c>
      <c r="J1386">
        <f t="shared" si="297"/>
        <v>346.68539999999996</v>
      </c>
      <c r="K1386">
        <f t="shared" si="298"/>
        <v>5.895788888888891</v>
      </c>
      <c r="L1386" s="17">
        <f t="shared" si="299"/>
        <v>-2385.7521444444428</v>
      </c>
      <c r="M1386" s="26">
        <f t="shared" si="300"/>
        <v>-2385.7521444444428</v>
      </c>
      <c r="N1386">
        <f t="shared" si="301"/>
        <v>-10734559.232141968</v>
      </c>
      <c r="O1386" s="18">
        <f t="shared" si="306"/>
        <v>948914261.96297181</v>
      </c>
      <c r="P1386" s="18">
        <f t="shared" si="302"/>
        <v>148559.60648148149</v>
      </c>
      <c r="Q1386" s="17">
        <f t="shared" si="307"/>
        <v>214024553.26388916</v>
      </c>
      <c r="R1386" s="17">
        <f t="shared" si="303"/>
        <v>155315.35069948414</v>
      </c>
    </row>
    <row r="1387" spans="1:18" x14ac:dyDescent="0.25">
      <c r="A1387" s="17">
        <f t="shared" si="294"/>
        <v>3986.5000000000005</v>
      </c>
      <c r="B1387" s="6" t="s">
        <v>39</v>
      </c>
      <c r="C1387" s="6">
        <v>1379</v>
      </c>
      <c r="D1387" s="6">
        <v>357</v>
      </c>
      <c r="E1387" s="12">
        <v>40.200000000000003</v>
      </c>
      <c r="F1387" s="17">
        <f t="shared" si="304"/>
        <v>-1.4722222222222223</v>
      </c>
      <c r="G1387" s="17">
        <f t="shared" si="305"/>
        <v>-5.3000000000000007</v>
      </c>
      <c r="H1387" s="17">
        <f t="shared" si="295"/>
        <v>11.166666666666668</v>
      </c>
      <c r="I1387">
        <f t="shared" si="296"/>
        <v>-2738.3333333333335</v>
      </c>
      <c r="J1387">
        <f t="shared" si="297"/>
        <v>346.68539999999996</v>
      </c>
      <c r="K1387">
        <f t="shared" si="298"/>
        <v>5.2090266666666682</v>
      </c>
      <c r="L1387" s="17">
        <f t="shared" si="299"/>
        <v>-2386.4389066666668</v>
      </c>
      <c r="M1387" s="26">
        <f t="shared" si="300"/>
        <v>-2386.4389066666668</v>
      </c>
      <c r="N1387">
        <f t="shared" si="301"/>
        <v>-9513538.7014266681</v>
      </c>
      <c r="O1387" s="18">
        <f t="shared" si="306"/>
        <v>938179702.73082983</v>
      </c>
      <c r="P1387" s="18">
        <f t="shared" si="302"/>
        <v>115965.83333333336</v>
      </c>
      <c r="Q1387" s="17">
        <f t="shared" si="307"/>
        <v>214173112.87037066</v>
      </c>
      <c r="R1387" s="17">
        <f t="shared" si="303"/>
        <v>155310.45168264731</v>
      </c>
    </row>
    <row r="1388" spans="1:18" x14ac:dyDescent="0.25">
      <c r="A1388" s="17">
        <f t="shared" si="294"/>
        <v>3470.6111111111113</v>
      </c>
      <c r="B1388" s="6" t="s">
        <v>39</v>
      </c>
      <c r="C1388" s="6">
        <v>1380</v>
      </c>
      <c r="D1388" s="6">
        <v>358</v>
      </c>
      <c r="E1388" s="12">
        <v>34.9</v>
      </c>
      <c r="F1388" s="17">
        <f t="shared" si="304"/>
        <v>-1.4722222222222223</v>
      </c>
      <c r="G1388" s="17">
        <f t="shared" si="305"/>
        <v>-5.3000000000000007</v>
      </c>
      <c r="H1388" s="17">
        <f t="shared" si="295"/>
        <v>9.6944444444444446</v>
      </c>
      <c r="I1388">
        <f t="shared" si="296"/>
        <v>-2738.3333333333335</v>
      </c>
      <c r="J1388">
        <f t="shared" si="297"/>
        <v>346.68539999999996</v>
      </c>
      <c r="K1388">
        <f t="shared" si="298"/>
        <v>4.5222644444444455</v>
      </c>
      <c r="L1388" s="17">
        <f t="shared" si="299"/>
        <v>-2387.1256688888893</v>
      </c>
      <c r="M1388" s="26">
        <f t="shared" si="300"/>
        <v>-2387.1256688888889</v>
      </c>
      <c r="N1388">
        <f t="shared" si="301"/>
        <v>-8284784.870064321</v>
      </c>
      <c r="O1388" s="18">
        <f t="shared" si="306"/>
        <v>928666164.02940321</v>
      </c>
      <c r="P1388" s="18">
        <f t="shared" si="302"/>
        <v>87403.49537037038</v>
      </c>
      <c r="Q1388" s="17">
        <f t="shared" si="307"/>
        <v>214289078.703704</v>
      </c>
      <c r="R1388" s="17">
        <f t="shared" si="303"/>
        <v>155281.94108964058</v>
      </c>
    </row>
    <row r="1389" spans="1:18" x14ac:dyDescent="0.25">
      <c r="A1389" s="17">
        <f t="shared" si="294"/>
        <v>2951.7777777777783</v>
      </c>
      <c r="B1389" s="6" t="s">
        <v>39</v>
      </c>
      <c r="C1389" s="6">
        <v>1381</v>
      </c>
      <c r="D1389" s="6">
        <v>359</v>
      </c>
      <c r="E1389" s="12">
        <v>29.6</v>
      </c>
      <c r="F1389" s="17">
        <f t="shared" si="304"/>
        <v>-1.0555555555555551</v>
      </c>
      <c r="G1389" s="17">
        <f t="shared" si="305"/>
        <v>-3.7999999999999989</v>
      </c>
      <c r="H1389" s="17">
        <f t="shared" si="295"/>
        <v>8.2222222222222232</v>
      </c>
      <c r="I1389">
        <f t="shared" si="296"/>
        <v>-1963.3333333333326</v>
      </c>
      <c r="J1389">
        <f t="shared" si="297"/>
        <v>346.68539999999996</v>
      </c>
      <c r="K1389">
        <f t="shared" si="298"/>
        <v>3.8355022222222237</v>
      </c>
      <c r="L1389" s="17">
        <f t="shared" si="299"/>
        <v>-1612.8124311111105</v>
      </c>
      <c r="M1389" s="26">
        <f t="shared" si="300"/>
        <v>-1612.8124311111105</v>
      </c>
      <c r="N1389">
        <f t="shared" si="301"/>
        <v>-4760663.8938775295</v>
      </c>
      <c r="O1389" s="18">
        <f t="shared" si="306"/>
        <v>920381379.15933883</v>
      </c>
      <c r="P1389" s="18">
        <f t="shared" si="302"/>
        <v>62872.592592592606</v>
      </c>
      <c r="Q1389" s="17">
        <f t="shared" si="307"/>
        <v>214376482.19907436</v>
      </c>
      <c r="R1389" s="17">
        <f t="shared" si="303"/>
        <v>155232.78942728048</v>
      </c>
    </row>
    <row r="1390" spans="1:18" x14ac:dyDescent="0.25">
      <c r="A1390" s="17">
        <f t="shared" si="294"/>
        <v>2730</v>
      </c>
      <c r="B1390" s="6" t="s">
        <v>39</v>
      </c>
      <c r="C1390" s="6">
        <v>1382</v>
      </c>
      <c r="D1390" s="6">
        <v>360</v>
      </c>
      <c r="E1390" s="12">
        <v>27.3</v>
      </c>
      <c r="F1390" s="17">
        <f t="shared" si="304"/>
        <v>-4.1666666666666761E-2</v>
      </c>
      <c r="G1390" s="17">
        <f t="shared" si="305"/>
        <v>-0.15000000000000036</v>
      </c>
      <c r="H1390" s="17">
        <f t="shared" si="295"/>
        <v>7.583333333333333</v>
      </c>
      <c r="I1390">
        <f t="shared" si="296"/>
        <v>-77.500000000000171</v>
      </c>
      <c r="J1390">
        <f t="shared" si="297"/>
        <v>346.68539999999996</v>
      </c>
      <c r="K1390">
        <f t="shared" si="298"/>
        <v>3.5374733333333341</v>
      </c>
      <c r="L1390" s="17">
        <f t="shared" si="299"/>
        <v>272.7228733333331</v>
      </c>
      <c r="M1390" s="26">
        <f t="shared" si="300"/>
        <v>272.7228733333331</v>
      </c>
      <c r="N1390">
        <f t="shared" si="301"/>
        <v>744533.44419999933</v>
      </c>
      <c r="O1390" s="18">
        <f t="shared" si="306"/>
        <v>915620715.26546133</v>
      </c>
      <c r="P1390" s="18">
        <f t="shared" si="302"/>
        <v>53481.458333333328</v>
      </c>
      <c r="Q1390" s="17">
        <f t="shared" si="307"/>
        <v>214439354.79166695</v>
      </c>
      <c r="R1390" s="17">
        <f t="shared" si="303"/>
        <v>155165.95860467941</v>
      </c>
    </row>
    <row r="1391" spans="1:18" x14ac:dyDescent="0.25">
      <c r="A1391" s="17">
        <f t="shared" si="294"/>
        <v>2938.1388888888891</v>
      </c>
      <c r="B1391" s="6" t="s">
        <v>39</v>
      </c>
      <c r="C1391" s="6">
        <v>1383</v>
      </c>
      <c r="D1391" s="6">
        <v>361</v>
      </c>
      <c r="E1391" s="12">
        <v>29.3</v>
      </c>
      <c r="F1391" s="17">
        <f t="shared" si="304"/>
        <v>0.77777777777777746</v>
      </c>
      <c r="G1391" s="17">
        <f t="shared" si="305"/>
        <v>2.7999999999999989</v>
      </c>
      <c r="H1391" s="17">
        <f t="shared" si="295"/>
        <v>8.1388888888888893</v>
      </c>
      <c r="I1391">
        <f t="shared" si="296"/>
        <v>1446.6666666666661</v>
      </c>
      <c r="J1391">
        <f t="shared" si="297"/>
        <v>346.68539999999996</v>
      </c>
      <c r="K1391">
        <f t="shared" si="298"/>
        <v>3.7966288888888902</v>
      </c>
      <c r="L1391" s="17">
        <f t="shared" si="299"/>
        <v>1797.1486955555547</v>
      </c>
      <c r="M1391" s="26">
        <f t="shared" si="300"/>
        <v>1797.1486955555549</v>
      </c>
      <c r="N1391">
        <f t="shared" si="301"/>
        <v>5280272.4715277143</v>
      </c>
      <c r="O1391" s="18">
        <f t="shared" si="306"/>
        <v>916365248.70966136</v>
      </c>
      <c r="P1391" s="18">
        <f t="shared" si="302"/>
        <v>61604.606481481482</v>
      </c>
      <c r="Q1391" s="17">
        <f t="shared" si="307"/>
        <v>214492836.2500003</v>
      </c>
      <c r="R1391" s="17">
        <f t="shared" si="303"/>
        <v>155092.43402024606</v>
      </c>
    </row>
    <row r="1392" spans="1:18" x14ac:dyDescent="0.25">
      <c r="A1392" s="17">
        <f t="shared" si="294"/>
        <v>3308.2777777777774</v>
      </c>
      <c r="B1392" s="6" t="s">
        <v>39</v>
      </c>
      <c r="C1392" s="6">
        <v>1384</v>
      </c>
      <c r="D1392" s="6">
        <v>362</v>
      </c>
      <c r="E1392" s="12">
        <v>32.9</v>
      </c>
      <c r="F1392" s="17">
        <f t="shared" si="304"/>
        <v>0.87500000000000011</v>
      </c>
      <c r="G1392" s="17">
        <f t="shared" si="305"/>
        <v>3.1500000000000004</v>
      </c>
      <c r="H1392" s="17">
        <f t="shared" si="295"/>
        <v>9.1388888888888875</v>
      </c>
      <c r="I1392">
        <f t="shared" si="296"/>
        <v>1627.5000000000002</v>
      </c>
      <c r="J1392">
        <f t="shared" si="297"/>
        <v>346.68539999999996</v>
      </c>
      <c r="K1392">
        <f t="shared" si="298"/>
        <v>4.2631088888888895</v>
      </c>
      <c r="L1392" s="17">
        <f t="shared" si="299"/>
        <v>1978.4485088888891</v>
      </c>
      <c r="M1392" s="26">
        <f t="shared" si="300"/>
        <v>1978.4485088888891</v>
      </c>
      <c r="N1392">
        <f t="shared" si="301"/>
        <v>6545257.2364346916</v>
      </c>
      <c r="O1392" s="18">
        <f t="shared" si="306"/>
        <v>921645521.18118906</v>
      </c>
      <c r="P1392" s="18">
        <f t="shared" si="302"/>
        <v>77672.939814814803</v>
      </c>
      <c r="Q1392" s="17">
        <f t="shared" si="307"/>
        <v>214554440.85648179</v>
      </c>
      <c r="R1392" s="17">
        <f t="shared" si="303"/>
        <v>155024.8850119088</v>
      </c>
    </row>
    <row r="1393" spans="1:18" x14ac:dyDescent="0.25">
      <c r="A1393" s="17">
        <f t="shared" si="294"/>
        <v>3589.666666666667</v>
      </c>
      <c r="B1393" s="6" t="s">
        <v>39</v>
      </c>
      <c r="C1393" s="6">
        <v>1385</v>
      </c>
      <c r="D1393" s="6">
        <v>363</v>
      </c>
      <c r="E1393" s="12">
        <v>35.6</v>
      </c>
      <c r="F1393" s="17">
        <f t="shared" si="304"/>
        <v>0.52777777777777835</v>
      </c>
      <c r="G1393" s="17">
        <f t="shared" si="305"/>
        <v>1.9000000000000021</v>
      </c>
      <c r="H1393" s="17">
        <f t="shared" si="295"/>
        <v>9.8888888888888893</v>
      </c>
      <c r="I1393">
        <f t="shared" si="296"/>
        <v>981.66666666666777</v>
      </c>
      <c r="J1393">
        <f t="shared" si="297"/>
        <v>346.68539999999996</v>
      </c>
      <c r="K1393">
        <f t="shared" si="298"/>
        <v>4.61296888888889</v>
      </c>
      <c r="L1393" s="17">
        <f t="shared" si="299"/>
        <v>1332.9650355555566</v>
      </c>
      <c r="M1393" s="26">
        <f t="shared" si="300"/>
        <v>1332.9650355555566</v>
      </c>
      <c r="N1393">
        <f t="shared" si="301"/>
        <v>4784900.1559659299</v>
      </c>
      <c r="O1393" s="18">
        <f t="shared" si="306"/>
        <v>928190778.41762376</v>
      </c>
      <c r="P1393" s="18">
        <f t="shared" si="302"/>
        <v>90944.814814814818</v>
      </c>
      <c r="Q1393" s="17">
        <f t="shared" si="307"/>
        <v>214632113.7962966</v>
      </c>
      <c r="R1393" s="17">
        <f t="shared" si="303"/>
        <v>154969.03523198311</v>
      </c>
    </row>
    <row r="1394" spans="1:18" x14ac:dyDescent="0.25">
      <c r="A1394" s="17">
        <f t="shared" si="294"/>
        <v>3710.7777777777778</v>
      </c>
      <c r="B1394" s="6" t="s">
        <v>39</v>
      </c>
      <c r="C1394" s="6">
        <v>1386</v>
      </c>
      <c r="D1394" s="6">
        <v>364</v>
      </c>
      <c r="E1394" s="12">
        <v>36.700000000000003</v>
      </c>
      <c r="F1394" s="17">
        <f t="shared" si="304"/>
        <v>0.27777777777777779</v>
      </c>
      <c r="G1394" s="17">
        <f t="shared" si="305"/>
        <v>1</v>
      </c>
      <c r="H1394" s="17">
        <f t="shared" si="295"/>
        <v>10.194444444444445</v>
      </c>
      <c r="I1394">
        <f t="shared" si="296"/>
        <v>516.66666666666674</v>
      </c>
      <c r="J1394">
        <f t="shared" si="297"/>
        <v>346.68539999999996</v>
      </c>
      <c r="K1394">
        <f t="shared" si="298"/>
        <v>4.7555044444444459</v>
      </c>
      <c r="L1394" s="17">
        <f t="shared" si="299"/>
        <v>868.10757111111116</v>
      </c>
      <c r="M1394" s="26">
        <f t="shared" si="300"/>
        <v>868.10757111111116</v>
      </c>
      <c r="N1394">
        <f t="shared" si="301"/>
        <v>3221354.2835997534</v>
      </c>
      <c r="O1394" s="18">
        <f t="shared" si="306"/>
        <v>932975678.57358968</v>
      </c>
      <c r="P1394" s="18">
        <f t="shared" si="302"/>
        <v>96651.828703703708</v>
      </c>
      <c r="Q1394" s="17">
        <f t="shared" si="307"/>
        <v>214723058.6111114</v>
      </c>
      <c r="R1394" s="17">
        <f t="shared" si="303"/>
        <v>154922.8417107586</v>
      </c>
    </row>
    <row r="1395" spans="1:18" x14ac:dyDescent="0.25">
      <c r="A1395" s="17">
        <f t="shared" si="294"/>
        <v>3812.2222222222222</v>
      </c>
      <c r="B1395" s="6" t="s">
        <v>39</v>
      </c>
      <c r="C1395" s="6">
        <v>1387</v>
      </c>
      <c r="D1395" s="6">
        <v>365</v>
      </c>
      <c r="E1395" s="12">
        <v>37.6</v>
      </c>
      <c r="F1395" s="17">
        <f t="shared" si="304"/>
        <v>0.37499999999999939</v>
      </c>
      <c r="G1395" s="17">
        <f t="shared" si="305"/>
        <v>1.3499999999999979</v>
      </c>
      <c r="H1395" s="17">
        <f t="shared" si="295"/>
        <v>10.444444444444445</v>
      </c>
      <c r="I1395">
        <f t="shared" si="296"/>
        <v>697.49999999999886</v>
      </c>
      <c r="J1395">
        <f t="shared" si="297"/>
        <v>346.68539999999996</v>
      </c>
      <c r="K1395">
        <f t="shared" si="298"/>
        <v>4.872124444444446</v>
      </c>
      <c r="L1395" s="17">
        <f t="shared" si="299"/>
        <v>1049.0575244444433</v>
      </c>
      <c r="M1395" s="26">
        <f t="shared" si="300"/>
        <v>1049.0575244444433</v>
      </c>
      <c r="N1395">
        <f t="shared" si="301"/>
        <v>3999240.4070765385</v>
      </c>
      <c r="O1395" s="18">
        <f t="shared" si="306"/>
        <v>936197032.85718942</v>
      </c>
      <c r="P1395" s="18">
        <f t="shared" si="302"/>
        <v>101450.37037037036</v>
      </c>
      <c r="Q1395" s="17">
        <f t="shared" si="307"/>
        <v>214819710.4398151</v>
      </c>
      <c r="R1395" s="17">
        <f t="shared" si="303"/>
        <v>154880.82944471168</v>
      </c>
    </row>
    <row r="1396" spans="1:18" x14ac:dyDescent="0.25">
      <c r="A1396" s="17">
        <f t="shared" si="294"/>
        <v>4005.6666666666665</v>
      </c>
      <c r="B1396" s="6" t="s">
        <v>39</v>
      </c>
      <c r="C1396" s="6">
        <v>1388</v>
      </c>
      <c r="D1396" s="6">
        <v>366</v>
      </c>
      <c r="E1396" s="12">
        <v>39.4</v>
      </c>
      <c r="F1396" s="17">
        <f t="shared" si="304"/>
        <v>0.68055555555555536</v>
      </c>
      <c r="G1396" s="17">
        <f t="shared" si="305"/>
        <v>2.4499999999999993</v>
      </c>
      <c r="H1396" s="17">
        <f t="shared" si="295"/>
        <v>10.944444444444445</v>
      </c>
      <c r="I1396">
        <f t="shared" si="296"/>
        <v>1265.833333333333</v>
      </c>
      <c r="J1396">
        <f t="shared" si="297"/>
        <v>346.68539999999996</v>
      </c>
      <c r="K1396">
        <f t="shared" si="298"/>
        <v>5.1053644444444455</v>
      </c>
      <c r="L1396" s="17">
        <f t="shared" si="299"/>
        <v>1617.6240977777773</v>
      </c>
      <c r="M1396" s="26">
        <f t="shared" si="300"/>
        <v>1617.6240977777775</v>
      </c>
      <c r="N1396">
        <f t="shared" si="301"/>
        <v>6479662.9276651833</v>
      </c>
      <c r="O1396" s="18">
        <f t="shared" si="306"/>
        <v>940196273.26426601</v>
      </c>
      <c r="P1396" s="18">
        <f t="shared" si="302"/>
        <v>111396.20370370371</v>
      </c>
      <c r="Q1396" s="17">
        <f t="shared" si="307"/>
        <v>214921160.81018546</v>
      </c>
      <c r="R1396" s="17">
        <f t="shared" si="303"/>
        <v>154842.33487765523</v>
      </c>
    </row>
    <row r="1397" spans="1:18" x14ac:dyDescent="0.25">
      <c r="A1397" s="17">
        <f t="shared" si="294"/>
        <v>4332.6388888888887</v>
      </c>
      <c r="B1397" s="6" t="s">
        <v>39</v>
      </c>
      <c r="C1397" s="6">
        <v>1389</v>
      </c>
      <c r="D1397" s="6">
        <v>367</v>
      </c>
      <c r="E1397" s="12">
        <v>42.5</v>
      </c>
      <c r="F1397" s="17">
        <f t="shared" si="304"/>
        <v>0.98611111111111127</v>
      </c>
      <c r="G1397" s="17">
        <f t="shared" si="305"/>
        <v>3.5500000000000007</v>
      </c>
      <c r="H1397" s="17">
        <f t="shared" si="295"/>
        <v>11.805555555555555</v>
      </c>
      <c r="I1397">
        <f t="shared" si="296"/>
        <v>1834.166666666667</v>
      </c>
      <c r="J1397">
        <f t="shared" si="297"/>
        <v>346.68539999999996</v>
      </c>
      <c r="K1397">
        <f t="shared" si="298"/>
        <v>5.5070555555555565</v>
      </c>
      <c r="L1397" s="17">
        <f t="shared" si="299"/>
        <v>2186.3591222222226</v>
      </c>
      <c r="M1397" s="26">
        <f t="shared" si="300"/>
        <v>2186.3591222222226</v>
      </c>
      <c r="N1397">
        <f t="shared" si="301"/>
        <v>9472704.5580169763</v>
      </c>
      <c r="O1397" s="18">
        <f t="shared" si="306"/>
        <v>946675936.19193125</v>
      </c>
      <c r="P1397" s="18">
        <f t="shared" si="302"/>
        <v>129615.16203703702</v>
      </c>
      <c r="Q1397" s="17">
        <f t="shared" si="307"/>
        <v>215032557.01388916</v>
      </c>
      <c r="R1397" s="17">
        <f t="shared" si="303"/>
        <v>154811.05616550695</v>
      </c>
    </row>
    <row r="1398" spans="1:18" x14ac:dyDescent="0.25">
      <c r="A1398" s="17">
        <f t="shared" si="294"/>
        <v>4753.333333333333</v>
      </c>
      <c r="B1398" s="6" t="s">
        <v>39</v>
      </c>
      <c r="C1398" s="6">
        <v>1390</v>
      </c>
      <c r="D1398" s="6">
        <v>368</v>
      </c>
      <c r="E1398" s="12">
        <v>46.5</v>
      </c>
      <c r="F1398" s="17">
        <f t="shared" si="304"/>
        <v>1.0694444444444449</v>
      </c>
      <c r="G1398" s="17">
        <f t="shared" si="305"/>
        <v>3.8500000000000014</v>
      </c>
      <c r="H1398" s="17">
        <f t="shared" si="295"/>
        <v>12.916666666666666</v>
      </c>
      <c r="I1398">
        <f t="shared" si="296"/>
        <v>1989.1666666666674</v>
      </c>
      <c r="J1398">
        <f t="shared" si="297"/>
        <v>346.68539999999996</v>
      </c>
      <c r="K1398">
        <f t="shared" si="298"/>
        <v>6.0253666666666676</v>
      </c>
      <c r="L1398" s="17">
        <f t="shared" si="299"/>
        <v>2341.877433333334</v>
      </c>
      <c r="M1398" s="26">
        <f t="shared" si="300"/>
        <v>2341.877433333334</v>
      </c>
      <c r="N1398">
        <f t="shared" si="301"/>
        <v>11131724.066444447</v>
      </c>
      <c r="O1398" s="18">
        <f t="shared" si="306"/>
        <v>956148640.74994826</v>
      </c>
      <c r="P1398" s="18">
        <f t="shared" si="302"/>
        <v>155161.45833333331</v>
      </c>
      <c r="Q1398" s="17">
        <f t="shared" si="307"/>
        <v>215162172.17592621</v>
      </c>
      <c r="R1398" s="17">
        <f t="shared" si="303"/>
        <v>154792.92962296848</v>
      </c>
    </row>
    <row r="1399" spans="1:18" x14ac:dyDescent="0.25">
      <c r="A1399" s="17">
        <f t="shared" si="294"/>
        <v>5145.5</v>
      </c>
      <c r="B1399" s="6" t="s">
        <v>39</v>
      </c>
      <c r="C1399" s="6">
        <v>1391</v>
      </c>
      <c r="D1399" s="6">
        <v>369</v>
      </c>
      <c r="E1399" s="12">
        <v>50.2</v>
      </c>
      <c r="F1399" s="17">
        <f t="shared" si="304"/>
        <v>0.87499999999999956</v>
      </c>
      <c r="G1399" s="17">
        <f t="shared" si="305"/>
        <v>3.1499999999999986</v>
      </c>
      <c r="H1399" s="17">
        <f t="shared" si="295"/>
        <v>13.944444444444445</v>
      </c>
      <c r="I1399">
        <f t="shared" si="296"/>
        <v>1627.4999999999991</v>
      </c>
      <c r="J1399">
        <f t="shared" si="297"/>
        <v>346.68539999999996</v>
      </c>
      <c r="K1399">
        <f t="shared" si="298"/>
        <v>6.5048044444444457</v>
      </c>
      <c r="L1399" s="17">
        <f t="shared" si="299"/>
        <v>1980.6902044444435</v>
      </c>
      <c r="M1399" s="26">
        <f t="shared" si="300"/>
        <v>1980.6902044444435</v>
      </c>
      <c r="N1399">
        <f t="shared" si="301"/>
        <v>10191641.446968883</v>
      </c>
      <c r="O1399" s="18">
        <f t="shared" si="306"/>
        <v>967280364.81639266</v>
      </c>
      <c r="P1399" s="18">
        <f t="shared" si="302"/>
        <v>180836.20370370371</v>
      </c>
      <c r="Q1399" s="17">
        <f t="shared" si="307"/>
        <v>215317333.63425955</v>
      </c>
      <c r="R1399" s="17">
        <f t="shared" si="303"/>
        <v>154793.19456093427</v>
      </c>
    </row>
    <row r="1400" spans="1:18" x14ac:dyDescent="0.25">
      <c r="A1400" s="17">
        <f t="shared" si="294"/>
        <v>5426.6666666666661</v>
      </c>
      <c r="B1400" s="6" t="s">
        <v>39</v>
      </c>
      <c r="C1400" s="6">
        <v>1392</v>
      </c>
      <c r="D1400" s="6">
        <v>370</v>
      </c>
      <c r="E1400" s="12">
        <v>52.8</v>
      </c>
      <c r="F1400" s="17">
        <f t="shared" si="304"/>
        <v>0.56944444444444364</v>
      </c>
      <c r="G1400" s="17">
        <f t="shared" si="305"/>
        <v>2.0499999999999972</v>
      </c>
      <c r="H1400" s="17">
        <f t="shared" si="295"/>
        <v>14.666666666666666</v>
      </c>
      <c r="I1400">
        <f t="shared" si="296"/>
        <v>1059.1666666666652</v>
      </c>
      <c r="J1400">
        <f t="shared" si="297"/>
        <v>346.68539999999996</v>
      </c>
      <c r="K1400">
        <f t="shared" si="298"/>
        <v>6.8417066666666679</v>
      </c>
      <c r="L1400" s="17">
        <f t="shared" si="299"/>
        <v>1412.6937733333316</v>
      </c>
      <c r="M1400" s="26">
        <f t="shared" si="300"/>
        <v>1412.6937733333318</v>
      </c>
      <c r="N1400">
        <f t="shared" si="301"/>
        <v>7666218.2099555461</v>
      </c>
      <c r="O1400" s="18">
        <f t="shared" si="306"/>
        <v>977472006.26336157</v>
      </c>
      <c r="P1400" s="18">
        <f t="shared" si="302"/>
        <v>200053.33333333331</v>
      </c>
      <c r="Q1400" s="17">
        <f t="shared" si="307"/>
        <v>215498169.83796325</v>
      </c>
      <c r="R1400" s="17">
        <f t="shared" si="303"/>
        <v>154811.90361922648</v>
      </c>
    </row>
    <row r="1401" spans="1:18" x14ac:dyDescent="0.25">
      <c r="A1401" s="17">
        <f t="shared" si="294"/>
        <v>5595.9166666666661</v>
      </c>
      <c r="B1401" s="6" t="s">
        <v>39</v>
      </c>
      <c r="C1401" s="6">
        <v>1393</v>
      </c>
      <c r="D1401" s="6">
        <v>371</v>
      </c>
      <c r="E1401" s="12">
        <v>54.3</v>
      </c>
      <c r="F1401" s="17">
        <f t="shared" si="304"/>
        <v>0.29166666666666685</v>
      </c>
      <c r="G1401" s="17">
        <f t="shared" si="305"/>
        <v>1.0500000000000007</v>
      </c>
      <c r="H1401" s="17">
        <f t="shared" si="295"/>
        <v>15.083333333333332</v>
      </c>
      <c r="I1401">
        <f t="shared" si="296"/>
        <v>542.50000000000034</v>
      </c>
      <c r="J1401">
        <f t="shared" si="297"/>
        <v>346.68539999999996</v>
      </c>
      <c r="K1401">
        <f t="shared" si="298"/>
        <v>7.0360733333333343</v>
      </c>
      <c r="L1401" s="17">
        <f t="shared" si="299"/>
        <v>896.22147333333362</v>
      </c>
      <c r="M1401" s="26">
        <f t="shared" si="300"/>
        <v>896.22147333333362</v>
      </c>
      <c r="N1401">
        <f t="shared" si="301"/>
        <v>5015180.6796505563</v>
      </c>
      <c r="O1401" s="18">
        <f t="shared" si="306"/>
        <v>985138224.47331715</v>
      </c>
      <c r="P1401" s="18">
        <f t="shared" si="302"/>
        <v>211581.45833333328</v>
      </c>
      <c r="Q1401" s="17">
        <f t="shared" si="307"/>
        <v>215698223.1712966</v>
      </c>
      <c r="R1401" s="17">
        <f t="shared" si="303"/>
        <v>154844.3813146422</v>
      </c>
    </row>
    <row r="1402" spans="1:18" x14ac:dyDescent="0.25">
      <c r="A1402" s="17">
        <f t="shared" si="294"/>
        <v>5673</v>
      </c>
      <c r="B1402" s="6" t="s">
        <v>39</v>
      </c>
      <c r="C1402" s="6">
        <v>1394</v>
      </c>
      <c r="D1402" s="6">
        <v>372</v>
      </c>
      <c r="E1402" s="12">
        <v>54.9</v>
      </c>
      <c r="F1402" s="17">
        <f t="shared" si="304"/>
        <v>8.3333333333333523E-2</v>
      </c>
      <c r="G1402" s="17">
        <f t="shared" si="305"/>
        <v>0.30000000000000071</v>
      </c>
      <c r="H1402" s="17">
        <f t="shared" si="295"/>
        <v>15.25</v>
      </c>
      <c r="I1402">
        <f t="shared" si="296"/>
        <v>155.00000000000034</v>
      </c>
      <c r="J1402">
        <f t="shared" si="297"/>
        <v>346.68539999999996</v>
      </c>
      <c r="K1402">
        <f t="shared" si="298"/>
        <v>7.1138200000000014</v>
      </c>
      <c r="L1402" s="17">
        <f t="shared" si="299"/>
        <v>508.79922000000028</v>
      </c>
      <c r="M1402" s="26">
        <f t="shared" si="300"/>
        <v>508.79922000000028</v>
      </c>
      <c r="N1402">
        <f t="shared" si="301"/>
        <v>2886417.9750600015</v>
      </c>
      <c r="O1402" s="18">
        <f t="shared" si="306"/>
        <v>990153405.15296769</v>
      </c>
      <c r="P1402" s="18">
        <f t="shared" si="302"/>
        <v>216283.125</v>
      </c>
      <c r="Q1402" s="17">
        <f t="shared" si="307"/>
        <v>215909804.62962994</v>
      </c>
      <c r="R1402" s="17">
        <f t="shared" si="303"/>
        <v>154885.08223072448</v>
      </c>
    </row>
    <row r="1403" spans="1:18" x14ac:dyDescent="0.25">
      <c r="A1403" s="17">
        <f t="shared" si="294"/>
        <v>5688.25</v>
      </c>
      <c r="B1403" s="6" t="s">
        <v>39</v>
      </c>
      <c r="C1403" s="6">
        <v>1395</v>
      </c>
      <c r="D1403" s="6">
        <v>373</v>
      </c>
      <c r="E1403" s="12">
        <v>54.9</v>
      </c>
      <c r="F1403" s="17">
        <f t="shared" si="304"/>
        <v>-2.7777777777777186E-2</v>
      </c>
      <c r="G1403" s="17">
        <f t="shared" si="305"/>
        <v>-9.9999999999997868E-2</v>
      </c>
      <c r="H1403" s="17">
        <f t="shared" si="295"/>
        <v>15.25</v>
      </c>
      <c r="I1403">
        <f t="shared" si="296"/>
        <v>-51.66666666666557</v>
      </c>
      <c r="J1403">
        <f t="shared" si="297"/>
        <v>346.68539999999996</v>
      </c>
      <c r="K1403">
        <f t="shared" si="298"/>
        <v>7.1138200000000014</v>
      </c>
      <c r="L1403" s="17">
        <f t="shared" si="299"/>
        <v>302.13255333333439</v>
      </c>
      <c r="M1403" s="26">
        <f t="shared" si="300"/>
        <v>302.13255333333439</v>
      </c>
      <c r="N1403">
        <f t="shared" si="301"/>
        <v>1718605.4964983393</v>
      </c>
      <c r="O1403" s="18">
        <f t="shared" si="306"/>
        <v>993039823.12802768</v>
      </c>
      <c r="P1403" s="18">
        <f t="shared" si="302"/>
        <v>216283.125</v>
      </c>
      <c r="Q1403" s="17">
        <f t="shared" si="307"/>
        <v>216126087.75462994</v>
      </c>
      <c r="R1403" s="17">
        <f t="shared" si="303"/>
        <v>154929.09516460929</v>
      </c>
    </row>
    <row r="1404" spans="1:18" x14ac:dyDescent="0.25">
      <c r="A1404" s="17">
        <f t="shared" si="294"/>
        <v>5682.7222222222226</v>
      </c>
      <c r="B1404" s="6" t="s">
        <v>39</v>
      </c>
      <c r="C1404" s="6">
        <v>1396</v>
      </c>
      <c r="D1404" s="6">
        <v>374</v>
      </c>
      <c r="E1404" s="12">
        <v>54.7</v>
      </c>
      <c r="F1404" s="17">
        <f t="shared" si="304"/>
        <v>-0.11111111111111072</v>
      </c>
      <c r="G1404" s="17">
        <f t="shared" si="305"/>
        <v>-0.39999999999999858</v>
      </c>
      <c r="H1404" s="17">
        <f t="shared" si="295"/>
        <v>15.194444444444445</v>
      </c>
      <c r="I1404">
        <f t="shared" si="296"/>
        <v>-206.66666666666595</v>
      </c>
      <c r="J1404">
        <f t="shared" si="297"/>
        <v>346.68539999999996</v>
      </c>
      <c r="K1404">
        <f t="shared" si="298"/>
        <v>7.0879044444444466</v>
      </c>
      <c r="L1404" s="17">
        <f t="shared" si="299"/>
        <v>147.10663777777845</v>
      </c>
      <c r="M1404" s="26">
        <f t="shared" si="300"/>
        <v>147.10663777777847</v>
      </c>
      <c r="N1404">
        <f t="shared" si="301"/>
        <v>835966.15953617683</v>
      </c>
      <c r="O1404" s="18">
        <f t="shared" si="306"/>
        <v>994758428.62452602</v>
      </c>
      <c r="P1404" s="18">
        <f t="shared" si="302"/>
        <v>214710.16203703705</v>
      </c>
      <c r="Q1404" s="17">
        <f t="shared" si="307"/>
        <v>216342370.87962994</v>
      </c>
      <c r="R1404" s="17">
        <f t="shared" si="303"/>
        <v>154973.04504271486</v>
      </c>
    </row>
    <row r="1405" spans="1:18" x14ac:dyDescent="0.25">
      <c r="A1405" s="17">
        <f t="shared" si="294"/>
        <v>5635.416666666667</v>
      </c>
      <c r="B1405" s="6" t="s">
        <v>39</v>
      </c>
      <c r="C1405" s="6">
        <v>1397</v>
      </c>
      <c r="D1405" s="6">
        <v>375</v>
      </c>
      <c r="E1405" s="12">
        <v>54.1</v>
      </c>
      <c r="F1405" s="17">
        <f t="shared" si="304"/>
        <v>-0.20833333333333331</v>
      </c>
      <c r="G1405" s="17">
        <f t="shared" si="305"/>
        <v>-0.75</v>
      </c>
      <c r="H1405" s="17">
        <f t="shared" si="295"/>
        <v>15.027777777777779</v>
      </c>
      <c r="I1405">
        <f t="shared" si="296"/>
        <v>-387.49999999999994</v>
      </c>
      <c r="J1405">
        <f t="shared" si="297"/>
        <v>346.68539999999996</v>
      </c>
      <c r="K1405">
        <f t="shared" si="298"/>
        <v>7.0101577777777795</v>
      </c>
      <c r="L1405" s="17">
        <f t="shared" si="299"/>
        <v>-33.804442222222207</v>
      </c>
      <c r="M1405" s="26">
        <f t="shared" si="300"/>
        <v>-33.804442222222178</v>
      </c>
      <c r="N1405">
        <f t="shared" si="301"/>
        <v>-190502.11710648125</v>
      </c>
      <c r="O1405" s="18">
        <f t="shared" si="306"/>
        <v>995594394.78406215</v>
      </c>
      <c r="P1405" s="18">
        <f t="shared" si="302"/>
        <v>210025.71759259261</v>
      </c>
      <c r="Q1405" s="17">
        <f t="shared" si="307"/>
        <v>216557081.04166698</v>
      </c>
      <c r="R1405" s="17">
        <f t="shared" si="303"/>
        <v>155015.80604271078</v>
      </c>
    </row>
    <row r="1406" spans="1:18" x14ac:dyDescent="0.25">
      <c r="A1406" s="17">
        <f t="shared" si="294"/>
        <v>5556.4444444444443</v>
      </c>
      <c r="B1406" s="6" t="s">
        <v>39</v>
      </c>
      <c r="C1406" s="6">
        <v>1398</v>
      </c>
      <c r="D1406" s="6">
        <v>376</v>
      </c>
      <c r="E1406" s="12">
        <v>53.2</v>
      </c>
      <c r="F1406" s="17">
        <f t="shared" si="304"/>
        <v>-0.27777777777777779</v>
      </c>
      <c r="G1406" s="17">
        <f t="shared" si="305"/>
        <v>-1</v>
      </c>
      <c r="H1406" s="17">
        <f t="shared" si="295"/>
        <v>14.777777777777779</v>
      </c>
      <c r="I1406">
        <f t="shared" si="296"/>
        <v>-516.66666666666674</v>
      </c>
      <c r="J1406">
        <f t="shared" si="297"/>
        <v>346.68539999999996</v>
      </c>
      <c r="K1406">
        <f t="shared" si="298"/>
        <v>6.8935377777777802</v>
      </c>
      <c r="L1406" s="17">
        <f t="shared" si="299"/>
        <v>-163.08772888888899</v>
      </c>
      <c r="M1406" s="26">
        <f t="shared" si="300"/>
        <v>-163.08772888888899</v>
      </c>
      <c r="N1406">
        <f t="shared" si="301"/>
        <v>-906187.90514172893</v>
      </c>
      <c r="O1406" s="18">
        <f t="shared" si="306"/>
        <v>995403892.66695571</v>
      </c>
      <c r="P1406" s="18">
        <f t="shared" si="302"/>
        <v>203095.92592592596</v>
      </c>
      <c r="Q1406" s="17">
        <f t="shared" si="307"/>
        <v>216767106.75925958</v>
      </c>
      <c r="R1406" s="17">
        <f t="shared" si="303"/>
        <v>155055.15504954191</v>
      </c>
    </row>
    <row r="1407" spans="1:18" x14ac:dyDescent="0.25">
      <c r="A1407" s="17">
        <f t="shared" si="294"/>
        <v>5456.0277777777774</v>
      </c>
      <c r="B1407" s="6" t="s">
        <v>39</v>
      </c>
      <c r="C1407" s="6">
        <v>1399</v>
      </c>
      <c r="D1407" s="6">
        <v>377</v>
      </c>
      <c r="E1407" s="12">
        <v>52.1</v>
      </c>
      <c r="F1407" s="17">
        <f t="shared" si="304"/>
        <v>-0.34722222222222221</v>
      </c>
      <c r="G1407" s="17">
        <f t="shared" si="305"/>
        <v>-1.25</v>
      </c>
      <c r="H1407" s="17">
        <f t="shared" si="295"/>
        <v>14.472222222222221</v>
      </c>
      <c r="I1407">
        <f t="shared" si="296"/>
        <v>-645.83333333333326</v>
      </c>
      <c r="J1407">
        <f t="shared" si="297"/>
        <v>346.68539999999996</v>
      </c>
      <c r="K1407">
        <f t="shared" si="298"/>
        <v>6.7510022222222235</v>
      </c>
      <c r="L1407" s="17">
        <f t="shared" si="299"/>
        <v>-292.39693111111109</v>
      </c>
      <c r="M1407" s="26">
        <f t="shared" si="300"/>
        <v>-292.39693111111109</v>
      </c>
      <c r="N1407">
        <f t="shared" si="301"/>
        <v>-1595325.7782791972</v>
      </c>
      <c r="O1407" s="18">
        <f t="shared" si="306"/>
        <v>994497704.761814</v>
      </c>
      <c r="P1407" s="18">
        <f t="shared" si="302"/>
        <v>194784.0509259259</v>
      </c>
      <c r="Q1407" s="17">
        <f t="shared" si="307"/>
        <v>216970202.68518552</v>
      </c>
      <c r="R1407" s="17">
        <f t="shared" si="303"/>
        <v>155089.49441399967</v>
      </c>
    </row>
    <row r="1408" spans="1:18" x14ac:dyDescent="0.25">
      <c r="A1408" s="17">
        <f t="shared" si="294"/>
        <v>5323.5</v>
      </c>
      <c r="B1408" s="6" t="s">
        <v>39</v>
      </c>
      <c r="C1408" s="6">
        <v>1400</v>
      </c>
      <c r="D1408" s="6">
        <v>378</v>
      </c>
      <c r="E1408" s="12">
        <v>50.7</v>
      </c>
      <c r="F1408" s="17">
        <f t="shared" si="304"/>
        <v>-0.41666666666666663</v>
      </c>
      <c r="G1408" s="17">
        <f t="shared" si="305"/>
        <v>-1.5</v>
      </c>
      <c r="H1408" s="17">
        <f t="shared" si="295"/>
        <v>14.083333333333334</v>
      </c>
      <c r="I1408">
        <f t="shared" si="296"/>
        <v>-774.99999999999989</v>
      </c>
      <c r="J1408">
        <f t="shared" si="297"/>
        <v>346.68539999999996</v>
      </c>
      <c r="K1408">
        <f t="shared" si="298"/>
        <v>6.5695933333333354</v>
      </c>
      <c r="L1408" s="17">
        <f t="shared" si="299"/>
        <v>-421.7450066666666</v>
      </c>
      <c r="M1408" s="26">
        <f t="shared" si="300"/>
        <v>-421.7450066666666</v>
      </c>
      <c r="N1408">
        <f t="shared" si="301"/>
        <v>-2245159.5429899995</v>
      </c>
      <c r="O1408" s="18">
        <f t="shared" si="306"/>
        <v>992902378.98353481</v>
      </c>
      <c r="P1408" s="18">
        <f t="shared" si="302"/>
        <v>184456.45833333334</v>
      </c>
      <c r="Q1408" s="17">
        <f t="shared" si="307"/>
        <v>217164986.73611146</v>
      </c>
      <c r="R1408" s="17">
        <f t="shared" si="303"/>
        <v>155117.84766865105</v>
      </c>
    </row>
    <row r="1409" spans="1:18" x14ac:dyDescent="0.25">
      <c r="A1409" s="17">
        <f t="shared" si="294"/>
        <v>5169.1388888888887</v>
      </c>
      <c r="B1409" s="6" t="s">
        <v>39</v>
      </c>
      <c r="C1409" s="6">
        <v>1401</v>
      </c>
      <c r="D1409" s="6">
        <v>379</v>
      </c>
      <c r="E1409" s="12">
        <v>49.1</v>
      </c>
      <c r="F1409" s="17">
        <f t="shared" si="304"/>
        <v>-0.45833333333333393</v>
      </c>
      <c r="G1409" s="17">
        <f t="shared" si="305"/>
        <v>-1.6500000000000021</v>
      </c>
      <c r="H1409" s="17">
        <f t="shared" si="295"/>
        <v>13.638888888888889</v>
      </c>
      <c r="I1409">
        <f t="shared" si="296"/>
        <v>-852.50000000000114</v>
      </c>
      <c r="J1409">
        <f t="shared" si="297"/>
        <v>346.68539999999996</v>
      </c>
      <c r="K1409">
        <f t="shared" si="298"/>
        <v>6.3622688888888907</v>
      </c>
      <c r="L1409" s="17">
        <f t="shared" si="299"/>
        <v>-499.4523311111123</v>
      </c>
      <c r="M1409" s="26">
        <f t="shared" si="300"/>
        <v>-499.4523311111123</v>
      </c>
      <c r="N1409">
        <f t="shared" si="301"/>
        <v>-2581738.4678926603</v>
      </c>
      <c r="O1409" s="18">
        <f t="shared" si="306"/>
        <v>990657219.44054484</v>
      </c>
      <c r="P1409" s="18">
        <f t="shared" si="302"/>
        <v>172997.93981481483</v>
      </c>
      <c r="Q1409" s="17">
        <f t="shared" si="307"/>
        <v>217349443.19444481</v>
      </c>
      <c r="R1409" s="17">
        <f t="shared" si="303"/>
        <v>155138.78886113121</v>
      </c>
    </row>
    <row r="1410" spans="1:18" x14ac:dyDescent="0.25">
      <c r="A1410" s="17">
        <f t="shared" si="294"/>
        <v>5003.333333333333</v>
      </c>
      <c r="B1410" s="6" t="s">
        <v>39</v>
      </c>
      <c r="C1410" s="6">
        <v>1402</v>
      </c>
      <c r="D1410" s="6">
        <v>380</v>
      </c>
      <c r="E1410" s="12">
        <v>47.4</v>
      </c>
      <c r="F1410" s="17">
        <f t="shared" si="304"/>
        <v>-0.54166666666666641</v>
      </c>
      <c r="G1410" s="17">
        <f t="shared" si="305"/>
        <v>-1.9499999999999993</v>
      </c>
      <c r="H1410" s="17">
        <f t="shared" si="295"/>
        <v>13.166666666666666</v>
      </c>
      <c r="I1410">
        <f t="shared" si="296"/>
        <v>-1007.4999999999995</v>
      </c>
      <c r="J1410">
        <f t="shared" si="297"/>
        <v>346.68539999999996</v>
      </c>
      <c r="K1410">
        <f t="shared" si="298"/>
        <v>6.1419866666666678</v>
      </c>
      <c r="L1410" s="17">
        <f t="shared" si="299"/>
        <v>-654.67261333333295</v>
      </c>
      <c r="M1410" s="26">
        <f t="shared" si="300"/>
        <v>-654.67261333333295</v>
      </c>
      <c r="N1410">
        <f t="shared" si="301"/>
        <v>-3275545.3087111088</v>
      </c>
      <c r="O1410" s="18">
        <f t="shared" si="306"/>
        <v>988075480.9726522</v>
      </c>
      <c r="P1410" s="18">
        <f t="shared" si="302"/>
        <v>161225.83333333331</v>
      </c>
      <c r="Q1410" s="17">
        <f t="shared" si="307"/>
        <v>217522441.13425961</v>
      </c>
      <c r="R1410" s="17">
        <f t="shared" si="303"/>
        <v>155151.52719989987</v>
      </c>
    </row>
    <row r="1411" spans="1:18" x14ac:dyDescent="0.25">
      <c r="A1411" s="17">
        <f t="shared" si="294"/>
        <v>4783.666666666667</v>
      </c>
      <c r="B1411" s="6" t="s">
        <v>39</v>
      </c>
      <c r="C1411" s="6">
        <v>1403</v>
      </c>
      <c r="D1411" s="6">
        <v>381</v>
      </c>
      <c r="E1411" s="12">
        <v>45.2</v>
      </c>
      <c r="F1411" s="17">
        <f t="shared" si="304"/>
        <v>-0.7777777777777779</v>
      </c>
      <c r="G1411" s="17">
        <f t="shared" si="305"/>
        <v>-2.8000000000000007</v>
      </c>
      <c r="H1411" s="17">
        <f t="shared" si="295"/>
        <v>12.555555555555555</v>
      </c>
      <c r="I1411">
        <f t="shared" si="296"/>
        <v>-1446.666666666667</v>
      </c>
      <c r="J1411">
        <f t="shared" si="297"/>
        <v>346.68539999999996</v>
      </c>
      <c r="K1411">
        <f t="shared" si="298"/>
        <v>5.856915555555557</v>
      </c>
      <c r="L1411" s="17">
        <f t="shared" si="299"/>
        <v>-1094.1243511111115</v>
      </c>
      <c r="M1411" s="26">
        <f t="shared" si="300"/>
        <v>-1094.1243511111115</v>
      </c>
      <c r="N1411">
        <f t="shared" si="301"/>
        <v>-5233926.1875985209</v>
      </c>
      <c r="O1411" s="18">
        <f t="shared" si="306"/>
        <v>984799935.66394114</v>
      </c>
      <c r="P1411" s="18">
        <f t="shared" si="302"/>
        <v>146607.03703703702</v>
      </c>
      <c r="Q1411" s="17">
        <f t="shared" si="307"/>
        <v>217683666.96759295</v>
      </c>
      <c r="R1411" s="17">
        <f t="shared" si="303"/>
        <v>155155.85671246826</v>
      </c>
    </row>
    <row r="1412" spans="1:18" x14ac:dyDescent="0.25">
      <c r="A1412" s="17">
        <f t="shared" si="294"/>
        <v>4435.4444444444443</v>
      </c>
      <c r="B1412" s="6" t="s">
        <v>39</v>
      </c>
      <c r="C1412" s="6">
        <v>1404</v>
      </c>
      <c r="D1412" s="6">
        <v>382</v>
      </c>
      <c r="E1412" s="12">
        <v>41.8</v>
      </c>
      <c r="F1412" s="17">
        <f t="shared" si="304"/>
        <v>-1.2083333333333337</v>
      </c>
      <c r="G1412" s="17">
        <f t="shared" si="305"/>
        <v>-4.3500000000000014</v>
      </c>
      <c r="H1412" s="17">
        <f t="shared" si="295"/>
        <v>11.611111111111111</v>
      </c>
      <c r="I1412">
        <f t="shared" si="296"/>
        <v>-2247.5000000000009</v>
      </c>
      <c r="J1412">
        <f t="shared" si="297"/>
        <v>346.68539999999996</v>
      </c>
      <c r="K1412">
        <f t="shared" si="298"/>
        <v>5.416351111111112</v>
      </c>
      <c r="L1412" s="17">
        <f t="shared" si="299"/>
        <v>-1895.3982488888901</v>
      </c>
      <c r="M1412" s="26">
        <f t="shared" si="300"/>
        <v>-1895.3982488888898</v>
      </c>
      <c r="N1412">
        <f t="shared" si="301"/>
        <v>-8406933.6330439541</v>
      </c>
      <c r="O1412" s="18">
        <f t="shared" si="306"/>
        <v>979566009.47634268</v>
      </c>
      <c r="P1412" s="18">
        <f t="shared" si="302"/>
        <v>125380.64814814815</v>
      </c>
      <c r="Q1412" s="17">
        <f t="shared" si="307"/>
        <v>217830274.00463</v>
      </c>
      <c r="R1412" s="17">
        <f t="shared" si="303"/>
        <v>155149.76780956553</v>
      </c>
    </row>
    <row r="1413" spans="1:18" x14ac:dyDescent="0.25">
      <c r="A1413" s="17">
        <f t="shared" si="294"/>
        <v>3883.1944444444448</v>
      </c>
      <c r="B1413" s="6" t="s">
        <v>39</v>
      </c>
      <c r="C1413" s="6">
        <v>1405</v>
      </c>
      <c r="D1413" s="6">
        <v>383</v>
      </c>
      <c r="E1413" s="12">
        <v>36.5</v>
      </c>
      <c r="F1413" s="17">
        <f t="shared" si="304"/>
        <v>-1.4722222222222219</v>
      </c>
      <c r="G1413" s="17">
        <f t="shared" si="305"/>
        <v>-5.2999999999999989</v>
      </c>
      <c r="H1413" s="17">
        <f t="shared" si="295"/>
        <v>10.138888888888889</v>
      </c>
      <c r="I1413">
        <f t="shared" si="296"/>
        <v>-2738.3333333333326</v>
      </c>
      <c r="J1413">
        <f t="shared" si="297"/>
        <v>346.68539999999996</v>
      </c>
      <c r="K1413">
        <f t="shared" si="298"/>
        <v>4.7295888888888902</v>
      </c>
      <c r="L1413" s="17">
        <f t="shared" si="299"/>
        <v>-2386.9183444444438</v>
      </c>
      <c r="M1413" s="26">
        <f t="shared" si="300"/>
        <v>-2386.9183444444438</v>
      </c>
      <c r="N1413">
        <f t="shared" si="301"/>
        <v>-9268868.0544891953</v>
      </c>
      <c r="O1413" s="18">
        <f t="shared" si="306"/>
        <v>971159075.84329867</v>
      </c>
      <c r="P1413" s="18">
        <f t="shared" si="302"/>
        <v>95601.273148148146</v>
      </c>
      <c r="Q1413" s="17">
        <f t="shared" si="307"/>
        <v>217955654.65277815</v>
      </c>
      <c r="R1413" s="17">
        <f t="shared" si="303"/>
        <v>155128.5798240414</v>
      </c>
    </row>
    <row r="1414" spans="1:18" x14ac:dyDescent="0.25">
      <c r="A1414" s="17">
        <f t="shared" si="294"/>
        <v>3328</v>
      </c>
      <c r="B1414" s="6" t="s">
        <v>39</v>
      </c>
      <c r="C1414" s="6">
        <v>1406</v>
      </c>
      <c r="D1414" s="6">
        <v>384</v>
      </c>
      <c r="E1414" s="12">
        <v>31.2</v>
      </c>
      <c r="F1414" s="17">
        <f t="shared" si="304"/>
        <v>-1.2361111111111109</v>
      </c>
      <c r="G1414" s="17">
        <f t="shared" si="305"/>
        <v>-4.4499999999999993</v>
      </c>
      <c r="H1414" s="17">
        <f t="shared" si="295"/>
        <v>8.6666666666666661</v>
      </c>
      <c r="I1414">
        <f t="shared" si="296"/>
        <v>-2299.1666666666665</v>
      </c>
      <c r="J1414">
        <f t="shared" si="297"/>
        <v>346.68539999999996</v>
      </c>
      <c r="K1414">
        <f t="shared" si="298"/>
        <v>4.0428266666666675</v>
      </c>
      <c r="L1414" s="17">
        <f t="shared" si="299"/>
        <v>-1948.4384399999999</v>
      </c>
      <c r="M1414" s="26">
        <f t="shared" si="300"/>
        <v>-1948.4384399999999</v>
      </c>
      <c r="N1414">
        <f t="shared" si="301"/>
        <v>-6484403.1283199992</v>
      </c>
      <c r="O1414" s="18">
        <f t="shared" si="306"/>
        <v>961890207.78880954</v>
      </c>
      <c r="P1414" s="18">
        <f t="shared" si="302"/>
        <v>69853.333333333328</v>
      </c>
      <c r="Q1414" s="17">
        <f t="shared" si="307"/>
        <v>218051255.9259263</v>
      </c>
      <c r="R1414" s="17">
        <f t="shared" si="303"/>
        <v>155086.24176808415</v>
      </c>
    </row>
    <row r="1415" spans="1:18" x14ac:dyDescent="0.25">
      <c r="A1415" s="17">
        <f t="shared" si="294"/>
        <v>2951.666666666667</v>
      </c>
      <c r="B1415" s="6" t="s">
        <v>39</v>
      </c>
      <c r="C1415" s="6">
        <v>1407</v>
      </c>
      <c r="D1415" s="6">
        <v>385</v>
      </c>
      <c r="E1415" s="12">
        <v>27.6</v>
      </c>
      <c r="F1415" s="17">
        <f t="shared" si="304"/>
        <v>-0.59722222222222232</v>
      </c>
      <c r="G1415" s="17">
        <f t="shared" si="305"/>
        <v>-2.1500000000000004</v>
      </c>
      <c r="H1415" s="17">
        <f t="shared" si="295"/>
        <v>7.666666666666667</v>
      </c>
      <c r="I1415">
        <f t="shared" si="296"/>
        <v>-1110.8333333333335</v>
      </c>
      <c r="J1415">
        <f t="shared" si="297"/>
        <v>346.68539999999996</v>
      </c>
      <c r="K1415">
        <f t="shared" si="298"/>
        <v>3.5763466666666677</v>
      </c>
      <c r="L1415" s="17">
        <f t="shared" si="299"/>
        <v>-760.5715866666668</v>
      </c>
      <c r="M1415" s="26">
        <f t="shared" si="300"/>
        <v>-760.57158666666692</v>
      </c>
      <c r="N1415">
        <f t="shared" si="301"/>
        <v>-2244953.7999777789</v>
      </c>
      <c r="O1415" s="18">
        <f t="shared" si="306"/>
        <v>955405804.66048956</v>
      </c>
      <c r="P1415" s="18">
        <f t="shared" si="302"/>
        <v>54663.333333333343</v>
      </c>
      <c r="Q1415" s="17">
        <f t="shared" si="307"/>
        <v>218121109.25925964</v>
      </c>
      <c r="R1415" s="17">
        <f t="shared" si="303"/>
        <v>155025.66400800258</v>
      </c>
    </row>
    <row r="1416" spans="1:18" x14ac:dyDescent="0.25">
      <c r="A1416" s="17">
        <f t="shared" si="294"/>
        <v>2884.2777777777774</v>
      </c>
      <c r="B1416" s="6" t="s">
        <v>39</v>
      </c>
      <c r="C1416" s="6">
        <v>1408</v>
      </c>
      <c r="D1416" s="6">
        <v>386</v>
      </c>
      <c r="E1416" s="12">
        <v>26.9</v>
      </c>
      <c r="F1416" s="17">
        <f t="shared" si="304"/>
        <v>-4.1666666666666761E-2</v>
      </c>
      <c r="G1416" s="17">
        <f t="shared" si="305"/>
        <v>-0.15000000000000036</v>
      </c>
      <c r="H1416" s="17">
        <f t="shared" si="295"/>
        <v>7.4722222222222214</v>
      </c>
      <c r="I1416">
        <f t="shared" si="296"/>
        <v>-77.500000000000171</v>
      </c>
      <c r="J1416">
        <f t="shared" si="297"/>
        <v>346.68539999999996</v>
      </c>
      <c r="K1416">
        <f t="shared" si="298"/>
        <v>3.4856422222222228</v>
      </c>
      <c r="L1416" s="17">
        <f t="shared" si="299"/>
        <v>272.67104222222201</v>
      </c>
      <c r="M1416" s="26">
        <f t="shared" si="300"/>
        <v>272.67104222222201</v>
      </c>
      <c r="N1416">
        <f t="shared" si="301"/>
        <v>786459.02772506105</v>
      </c>
      <c r="O1416" s="18">
        <f t="shared" si="306"/>
        <v>953160850.86051178</v>
      </c>
      <c r="P1416" s="18">
        <f t="shared" si="302"/>
        <v>51925.717592592584</v>
      </c>
      <c r="Q1416" s="17">
        <f t="shared" si="307"/>
        <v>218175772.59259298</v>
      </c>
      <c r="R1416" s="17">
        <f t="shared" si="303"/>
        <v>154954.38394360297</v>
      </c>
    </row>
    <row r="1417" spans="1:18" x14ac:dyDescent="0.25">
      <c r="A1417" s="17">
        <f t="shared" ref="A1417:A1480" si="308">(E1417/3.6)*D1417</f>
        <v>2934.75</v>
      </c>
      <c r="B1417" s="6" t="s">
        <v>39</v>
      </c>
      <c r="C1417" s="6">
        <v>1409</v>
      </c>
      <c r="D1417" s="6">
        <v>387</v>
      </c>
      <c r="E1417" s="12">
        <v>27.3</v>
      </c>
      <c r="F1417" s="17">
        <f t="shared" si="304"/>
        <v>8.3333333333333523E-2</v>
      </c>
      <c r="G1417" s="17">
        <f t="shared" si="305"/>
        <v>0.30000000000000071</v>
      </c>
      <c r="H1417" s="17">
        <f t="shared" ref="H1417:H1480" si="309">SUM(E1417/3.6)</f>
        <v>7.583333333333333</v>
      </c>
      <c r="I1417">
        <f t="shared" ref="I1417:I1480" si="310">SUM($J$2*F1417)</f>
        <v>155.00000000000034</v>
      </c>
      <c r="J1417">
        <f t="shared" ref="J1417:J1480" si="311">$J$4*$J$2*9.81</f>
        <v>346.68539999999996</v>
      </c>
      <c r="K1417">
        <f t="shared" ref="K1417:K1480" si="312">SUM(0.5*$J$5*$J$3*$M$2*H1417)</f>
        <v>3.5374733333333341</v>
      </c>
      <c r="L1417" s="17">
        <f t="shared" ref="L1417:L1480" si="313">SUM(I1417+J1417+K1417)</f>
        <v>505.22287333333361</v>
      </c>
      <c r="M1417" s="26">
        <f t="shared" ref="M1417:M1480" si="314">SUM(J1417+K1417)+($J$2*F1417)</f>
        <v>505.22287333333361</v>
      </c>
      <c r="N1417">
        <f t="shared" ref="N1417:N1480" si="315">M1417*A1417</f>
        <v>1482702.8275150007</v>
      </c>
      <c r="O1417" s="18">
        <f t="shared" si="306"/>
        <v>953947309.88823688</v>
      </c>
      <c r="P1417" s="18">
        <f t="shared" ref="P1417:P1480" si="316">0.5*$J$2*(H1417^2)</f>
        <v>53481.458333333328</v>
      </c>
      <c r="Q1417" s="17">
        <f t="shared" si="307"/>
        <v>218227698.31018558</v>
      </c>
      <c r="R1417" s="17">
        <f t="shared" ref="R1417:R1480" si="317">Q1417/C1417</f>
        <v>154881.26210800963</v>
      </c>
    </row>
    <row r="1418" spans="1:18" x14ac:dyDescent="0.25">
      <c r="A1418" s="17">
        <f t="shared" si="308"/>
        <v>2963.8888888888887</v>
      </c>
      <c r="B1418" s="6" t="s">
        <v>39</v>
      </c>
      <c r="C1418" s="6">
        <v>1410</v>
      </c>
      <c r="D1418" s="6">
        <v>388</v>
      </c>
      <c r="E1418" s="12">
        <v>27.5</v>
      </c>
      <c r="F1418" s="17">
        <f t="shared" ref="F1418:F1481" si="318">($E1419-$E1417)/2/3.6</f>
        <v>1.3888888888888593E-2</v>
      </c>
      <c r="G1418" s="17">
        <f t="shared" ref="G1418:G1481" si="319">($E1419-$E1417)/2</f>
        <v>4.9999999999998934E-2</v>
      </c>
      <c r="H1418" s="17">
        <f t="shared" si="309"/>
        <v>7.6388888888888884</v>
      </c>
      <c r="I1418">
        <f t="shared" si="310"/>
        <v>25.833333333332785</v>
      </c>
      <c r="J1418">
        <f t="shared" si="311"/>
        <v>346.68539999999996</v>
      </c>
      <c r="K1418">
        <f t="shared" si="312"/>
        <v>3.5633888888888894</v>
      </c>
      <c r="L1418" s="17">
        <f t="shared" si="313"/>
        <v>376.08212222222164</v>
      </c>
      <c r="M1418" s="26">
        <f t="shared" si="314"/>
        <v>376.08212222222164</v>
      </c>
      <c r="N1418">
        <f t="shared" si="315"/>
        <v>1114665.6233641957</v>
      </c>
      <c r="O1418" s="18">
        <f t="shared" ref="O1418:O1481" si="320">SUM(O1417+N1417)</f>
        <v>955430012.71575189</v>
      </c>
      <c r="P1418" s="18">
        <f t="shared" si="316"/>
        <v>54267.939814814803</v>
      </c>
      <c r="Q1418" s="17">
        <f t="shared" ref="Q1418:Q1481" si="321">SUM(Q1417+P1417)</f>
        <v>218281179.76851892</v>
      </c>
      <c r="R1418" s="17">
        <f t="shared" si="317"/>
        <v>154809.34735355951</v>
      </c>
    </row>
    <row r="1419" spans="1:18" x14ac:dyDescent="0.25">
      <c r="A1419" s="17">
        <f t="shared" si="308"/>
        <v>2960.7222222222222</v>
      </c>
      <c r="B1419" s="6" t="s">
        <v>39</v>
      </c>
      <c r="C1419" s="6">
        <v>1411</v>
      </c>
      <c r="D1419" s="6">
        <v>389</v>
      </c>
      <c r="E1419" s="12">
        <v>27.4</v>
      </c>
      <c r="F1419" s="17">
        <f t="shared" si="318"/>
        <v>-5.5555555555555358E-2</v>
      </c>
      <c r="G1419" s="17">
        <f t="shared" si="319"/>
        <v>-0.19999999999999929</v>
      </c>
      <c r="H1419" s="17">
        <f t="shared" si="309"/>
        <v>7.6111111111111107</v>
      </c>
      <c r="I1419">
        <f t="shared" si="310"/>
        <v>-103.33333333333297</v>
      </c>
      <c r="J1419">
        <f t="shared" si="311"/>
        <v>346.68539999999996</v>
      </c>
      <c r="K1419">
        <f t="shared" si="312"/>
        <v>3.550431111111112</v>
      </c>
      <c r="L1419" s="17">
        <f t="shared" si="313"/>
        <v>246.90249777777811</v>
      </c>
      <c r="M1419" s="26">
        <f t="shared" si="314"/>
        <v>246.90249777777808</v>
      </c>
      <c r="N1419">
        <f t="shared" si="315"/>
        <v>731009.71189284034</v>
      </c>
      <c r="O1419" s="18">
        <f t="shared" si="320"/>
        <v>956544678.3391161</v>
      </c>
      <c r="P1419" s="18">
        <f t="shared" si="316"/>
        <v>53873.981481481474</v>
      </c>
      <c r="Q1419" s="17">
        <f t="shared" si="321"/>
        <v>218335447.70833373</v>
      </c>
      <c r="R1419" s="17">
        <f t="shared" si="317"/>
        <v>154738.09192652992</v>
      </c>
    </row>
    <row r="1420" spans="1:18" x14ac:dyDescent="0.25">
      <c r="A1420" s="17">
        <f t="shared" si="308"/>
        <v>2935.8333333333335</v>
      </c>
      <c r="B1420" s="6" t="s">
        <v>39</v>
      </c>
      <c r="C1420" s="6">
        <v>1412</v>
      </c>
      <c r="D1420" s="6">
        <v>390</v>
      </c>
      <c r="E1420" s="12">
        <v>27.1</v>
      </c>
      <c r="F1420" s="17">
        <f t="shared" si="318"/>
        <v>-9.7222222222222127E-2</v>
      </c>
      <c r="G1420" s="17">
        <f t="shared" si="319"/>
        <v>-0.34999999999999964</v>
      </c>
      <c r="H1420" s="17">
        <f t="shared" si="309"/>
        <v>7.5277777777777777</v>
      </c>
      <c r="I1420">
        <f t="shared" si="310"/>
        <v>-180.83333333333314</v>
      </c>
      <c r="J1420">
        <f t="shared" si="311"/>
        <v>346.68539999999996</v>
      </c>
      <c r="K1420">
        <f t="shared" si="312"/>
        <v>3.5115577777777784</v>
      </c>
      <c r="L1420" s="17">
        <f t="shared" si="313"/>
        <v>169.36362444444458</v>
      </c>
      <c r="M1420" s="26">
        <f t="shared" si="314"/>
        <v>169.36362444444461</v>
      </c>
      <c r="N1420">
        <f t="shared" si="315"/>
        <v>497223.37409814866</v>
      </c>
      <c r="O1420" s="18">
        <f t="shared" si="320"/>
        <v>957275688.05100894</v>
      </c>
      <c r="P1420" s="18">
        <f t="shared" si="316"/>
        <v>52700.717592592591</v>
      </c>
      <c r="Q1420" s="17">
        <f t="shared" si="321"/>
        <v>218389321.68981522</v>
      </c>
      <c r="R1420" s="17">
        <f t="shared" si="317"/>
        <v>154666.65842054904</v>
      </c>
    </row>
    <row r="1421" spans="1:18" x14ac:dyDescent="0.25">
      <c r="A1421" s="17">
        <f t="shared" si="308"/>
        <v>2899.9166666666665</v>
      </c>
      <c r="B1421" s="6" t="s">
        <v>39</v>
      </c>
      <c r="C1421" s="6">
        <v>1413</v>
      </c>
      <c r="D1421" s="6">
        <v>391</v>
      </c>
      <c r="E1421" s="12">
        <v>26.7</v>
      </c>
      <c r="F1421" s="17">
        <f t="shared" si="318"/>
        <v>-4.1666666666666761E-2</v>
      </c>
      <c r="G1421" s="17">
        <f t="shared" si="319"/>
        <v>-0.15000000000000036</v>
      </c>
      <c r="H1421" s="17">
        <f t="shared" si="309"/>
        <v>7.4166666666666661</v>
      </c>
      <c r="I1421">
        <f t="shared" si="310"/>
        <v>-77.500000000000171</v>
      </c>
      <c r="J1421">
        <f t="shared" si="311"/>
        <v>346.68539999999996</v>
      </c>
      <c r="K1421">
        <f t="shared" si="312"/>
        <v>3.4597266666666671</v>
      </c>
      <c r="L1421" s="17">
        <f t="shared" si="313"/>
        <v>272.64512666666644</v>
      </c>
      <c r="M1421" s="26">
        <f t="shared" si="314"/>
        <v>272.64512666666644</v>
      </c>
      <c r="N1421">
        <f t="shared" si="315"/>
        <v>790648.14690611046</v>
      </c>
      <c r="O1421" s="18">
        <f t="shared" si="320"/>
        <v>957772911.42510712</v>
      </c>
      <c r="P1421" s="18">
        <f t="shared" si="316"/>
        <v>51156.458333333328</v>
      </c>
      <c r="Q1421" s="17">
        <f t="shared" si="321"/>
        <v>218442022.40740782</v>
      </c>
      <c r="R1421" s="17">
        <f t="shared" si="317"/>
        <v>154594.4956881867</v>
      </c>
    </row>
    <row r="1422" spans="1:18" x14ac:dyDescent="0.25">
      <c r="A1422" s="17">
        <f t="shared" si="308"/>
        <v>2918.2222222222222</v>
      </c>
      <c r="B1422" s="6" t="s">
        <v>39</v>
      </c>
      <c r="C1422" s="6">
        <v>1414</v>
      </c>
      <c r="D1422" s="6">
        <v>392</v>
      </c>
      <c r="E1422" s="12">
        <v>26.8</v>
      </c>
      <c r="F1422" s="17">
        <f t="shared" si="318"/>
        <v>0.20833333333333331</v>
      </c>
      <c r="G1422" s="17">
        <f t="shared" si="319"/>
        <v>0.75</v>
      </c>
      <c r="H1422" s="17">
        <f t="shared" si="309"/>
        <v>7.4444444444444446</v>
      </c>
      <c r="I1422">
        <f t="shared" si="310"/>
        <v>387.49999999999994</v>
      </c>
      <c r="J1422">
        <f t="shared" si="311"/>
        <v>346.68539999999996</v>
      </c>
      <c r="K1422">
        <f t="shared" si="312"/>
        <v>3.4726844444444454</v>
      </c>
      <c r="L1422" s="17">
        <f t="shared" si="313"/>
        <v>737.65808444444428</v>
      </c>
      <c r="M1422" s="26">
        <f t="shared" si="314"/>
        <v>737.65808444444428</v>
      </c>
      <c r="N1422">
        <f t="shared" si="315"/>
        <v>2152650.2144276537</v>
      </c>
      <c r="O1422" s="18">
        <f t="shared" si="320"/>
        <v>958563559.57201326</v>
      </c>
      <c r="P1422" s="18">
        <f t="shared" si="316"/>
        <v>51540.370370370372</v>
      </c>
      <c r="Q1422" s="17">
        <f t="shared" si="321"/>
        <v>218493178.86574116</v>
      </c>
      <c r="R1422" s="17">
        <f t="shared" si="317"/>
        <v>154521.3429036359</v>
      </c>
    </row>
    <row r="1423" spans="1:18" x14ac:dyDescent="0.25">
      <c r="A1423" s="17">
        <f t="shared" si="308"/>
        <v>3078.5</v>
      </c>
      <c r="B1423" s="6" t="s">
        <v>39</v>
      </c>
      <c r="C1423" s="6">
        <v>1415</v>
      </c>
      <c r="D1423" s="6">
        <v>393</v>
      </c>
      <c r="E1423" s="12">
        <v>28.2</v>
      </c>
      <c r="F1423" s="17">
        <f t="shared" si="318"/>
        <v>0.59722222222222232</v>
      </c>
      <c r="G1423" s="17">
        <f t="shared" si="319"/>
        <v>2.1500000000000004</v>
      </c>
      <c r="H1423" s="17">
        <f t="shared" si="309"/>
        <v>7.833333333333333</v>
      </c>
      <c r="I1423">
        <f t="shared" si="310"/>
        <v>1110.8333333333335</v>
      </c>
      <c r="J1423">
        <f t="shared" si="311"/>
        <v>346.68539999999996</v>
      </c>
      <c r="K1423">
        <f t="shared" si="312"/>
        <v>3.6540933333333343</v>
      </c>
      <c r="L1423" s="17">
        <f t="shared" si="313"/>
        <v>1461.1728266666667</v>
      </c>
      <c r="M1423" s="26">
        <f t="shared" si="314"/>
        <v>1461.1728266666669</v>
      </c>
      <c r="N1423">
        <f t="shared" si="315"/>
        <v>4498220.546893334</v>
      </c>
      <c r="O1423" s="18">
        <f t="shared" si="320"/>
        <v>960716209.78644097</v>
      </c>
      <c r="P1423" s="18">
        <f t="shared" si="316"/>
        <v>57065.833333333328</v>
      </c>
      <c r="Q1423" s="17">
        <f t="shared" si="321"/>
        <v>218544719.23611152</v>
      </c>
      <c r="R1423" s="17">
        <f t="shared" si="317"/>
        <v>154448.56483117421</v>
      </c>
    </row>
    <row r="1424" spans="1:18" x14ac:dyDescent="0.25">
      <c r="A1424" s="17">
        <f t="shared" si="308"/>
        <v>3403.7222222222222</v>
      </c>
      <c r="B1424" s="6" t="s">
        <v>39</v>
      </c>
      <c r="C1424" s="6">
        <v>1416</v>
      </c>
      <c r="D1424" s="6">
        <v>394</v>
      </c>
      <c r="E1424" s="12">
        <v>31.1</v>
      </c>
      <c r="F1424" s="17">
        <f t="shared" si="318"/>
        <v>0.9166666666666663</v>
      </c>
      <c r="G1424" s="17">
        <f t="shared" si="319"/>
        <v>3.2999999999999989</v>
      </c>
      <c r="H1424" s="17">
        <f t="shared" si="309"/>
        <v>8.6388888888888893</v>
      </c>
      <c r="I1424">
        <f t="shared" si="310"/>
        <v>1704.9999999999993</v>
      </c>
      <c r="J1424">
        <f t="shared" si="311"/>
        <v>346.68539999999996</v>
      </c>
      <c r="K1424">
        <f t="shared" si="312"/>
        <v>4.0298688888888901</v>
      </c>
      <c r="L1424" s="17">
        <f t="shared" si="313"/>
        <v>2055.7152688888882</v>
      </c>
      <c r="M1424" s="26">
        <f t="shared" si="314"/>
        <v>2055.7152688888882</v>
      </c>
      <c r="N1424">
        <f t="shared" si="315"/>
        <v>6997083.7432786394</v>
      </c>
      <c r="O1424" s="18">
        <f t="shared" si="320"/>
        <v>965214430.33333433</v>
      </c>
      <c r="P1424" s="18">
        <f t="shared" si="316"/>
        <v>69406.273148148161</v>
      </c>
      <c r="Q1424" s="17">
        <f t="shared" si="321"/>
        <v>218601785.06944486</v>
      </c>
      <c r="R1424" s="17">
        <f t="shared" si="317"/>
        <v>154379.79171570964</v>
      </c>
    </row>
    <row r="1425" spans="1:18" x14ac:dyDescent="0.25">
      <c r="A1425" s="17">
        <f t="shared" si="308"/>
        <v>3818.333333333333</v>
      </c>
      <c r="B1425" s="6" t="s">
        <v>39</v>
      </c>
      <c r="C1425" s="6">
        <v>1417</v>
      </c>
      <c r="D1425" s="6">
        <v>395</v>
      </c>
      <c r="E1425" s="12">
        <v>34.799999999999997</v>
      </c>
      <c r="F1425" s="17">
        <f t="shared" si="318"/>
        <v>1.0138888888888884</v>
      </c>
      <c r="G1425" s="17">
        <f t="shared" si="319"/>
        <v>3.6499999999999986</v>
      </c>
      <c r="H1425" s="17">
        <f t="shared" si="309"/>
        <v>9.6666666666666661</v>
      </c>
      <c r="I1425">
        <f t="shared" si="310"/>
        <v>1885.8333333333323</v>
      </c>
      <c r="J1425">
        <f t="shared" si="311"/>
        <v>346.68539999999996</v>
      </c>
      <c r="K1425">
        <f t="shared" si="312"/>
        <v>4.5093066666666672</v>
      </c>
      <c r="L1425" s="17">
        <f t="shared" si="313"/>
        <v>2237.0280399999992</v>
      </c>
      <c r="M1425" s="26">
        <f t="shared" si="314"/>
        <v>2237.0280399999988</v>
      </c>
      <c r="N1425">
        <f t="shared" si="315"/>
        <v>8541718.7327333279</v>
      </c>
      <c r="O1425" s="18">
        <f t="shared" si="320"/>
        <v>972211514.07661295</v>
      </c>
      <c r="P1425" s="18">
        <f t="shared" si="316"/>
        <v>86903.333333333314</v>
      </c>
      <c r="Q1425" s="17">
        <f t="shared" si="321"/>
        <v>218671191.34259301</v>
      </c>
      <c r="R1425" s="17">
        <f t="shared" si="317"/>
        <v>154319.82451841427</v>
      </c>
    </row>
    <row r="1426" spans="1:18" x14ac:dyDescent="0.25">
      <c r="A1426" s="17">
        <f t="shared" si="308"/>
        <v>4224</v>
      </c>
      <c r="B1426" s="6" t="s">
        <v>39</v>
      </c>
      <c r="C1426" s="6">
        <v>1418</v>
      </c>
      <c r="D1426" s="6">
        <v>396</v>
      </c>
      <c r="E1426" s="12">
        <v>38.4</v>
      </c>
      <c r="F1426" s="17">
        <f t="shared" si="318"/>
        <v>0.84722222222222243</v>
      </c>
      <c r="G1426" s="17">
        <f t="shared" si="319"/>
        <v>3.0500000000000007</v>
      </c>
      <c r="H1426" s="17">
        <f t="shared" si="309"/>
        <v>10.666666666666666</v>
      </c>
      <c r="I1426">
        <f t="shared" si="310"/>
        <v>1575.8333333333337</v>
      </c>
      <c r="J1426">
        <f t="shared" si="311"/>
        <v>346.68539999999996</v>
      </c>
      <c r="K1426">
        <f t="shared" si="312"/>
        <v>4.9757866666666679</v>
      </c>
      <c r="L1426" s="17">
        <f t="shared" si="313"/>
        <v>1927.4945200000004</v>
      </c>
      <c r="M1426" s="26">
        <f t="shared" si="314"/>
        <v>1927.4945200000004</v>
      </c>
      <c r="N1426">
        <f t="shared" si="315"/>
        <v>8141736.8524800017</v>
      </c>
      <c r="O1426" s="18">
        <f t="shared" si="320"/>
        <v>980753232.80934632</v>
      </c>
      <c r="P1426" s="18">
        <f t="shared" si="316"/>
        <v>105813.33333333333</v>
      </c>
      <c r="Q1426" s="17">
        <f t="shared" si="321"/>
        <v>218758094.67592636</v>
      </c>
      <c r="R1426" s="17">
        <f t="shared" si="317"/>
        <v>154272.28115368573</v>
      </c>
    </row>
    <row r="1427" spans="1:18" x14ac:dyDescent="0.25">
      <c r="A1427" s="17">
        <f t="shared" si="308"/>
        <v>4510.3611111111113</v>
      </c>
      <c r="B1427" s="6" t="s">
        <v>39</v>
      </c>
      <c r="C1427" s="6">
        <v>1419</v>
      </c>
      <c r="D1427" s="6">
        <v>397</v>
      </c>
      <c r="E1427" s="12">
        <v>40.9</v>
      </c>
      <c r="F1427" s="17">
        <f t="shared" si="318"/>
        <v>0.45833333333333393</v>
      </c>
      <c r="G1427" s="17">
        <f t="shared" si="319"/>
        <v>1.6500000000000021</v>
      </c>
      <c r="H1427" s="17">
        <f t="shared" si="309"/>
        <v>11.361111111111111</v>
      </c>
      <c r="I1427">
        <f t="shared" si="310"/>
        <v>852.50000000000114</v>
      </c>
      <c r="J1427">
        <f t="shared" si="311"/>
        <v>346.68539999999996</v>
      </c>
      <c r="K1427">
        <f t="shared" si="312"/>
        <v>5.2997311111111118</v>
      </c>
      <c r="L1427" s="17">
        <f t="shared" si="313"/>
        <v>1204.4851311111124</v>
      </c>
      <c r="M1427" s="26">
        <f t="shared" si="314"/>
        <v>1204.4851311111122</v>
      </c>
      <c r="N1427">
        <f t="shared" si="315"/>
        <v>5432662.8942751288</v>
      </c>
      <c r="O1427" s="18">
        <f t="shared" si="320"/>
        <v>988894969.66182637</v>
      </c>
      <c r="P1427" s="18">
        <f t="shared" si="316"/>
        <v>120039.60648148146</v>
      </c>
      <c r="Q1427" s="17">
        <f t="shared" si="321"/>
        <v>218863908.0092597</v>
      </c>
      <c r="R1427" s="17">
        <f t="shared" si="317"/>
        <v>154238.13108474962</v>
      </c>
    </row>
    <row r="1428" spans="1:18" x14ac:dyDescent="0.25">
      <c r="A1428" s="17">
        <f t="shared" si="308"/>
        <v>4610.166666666667</v>
      </c>
      <c r="B1428" s="6" t="s">
        <v>39</v>
      </c>
      <c r="C1428" s="6">
        <v>1420</v>
      </c>
      <c r="D1428" s="6">
        <v>398</v>
      </c>
      <c r="E1428" s="12">
        <v>41.7</v>
      </c>
      <c r="F1428" s="17">
        <f t="shared" si="318"/>
        <v>0</v>
      </c>
      <c r="G1428" s="17">
        <f t="shared" si="319"/>
        <v>0</v>
      </c>
      <c r="H1428" s="17">
        <f t="shared" si="309"/>
        <v>11.583333333333334</v>
      </c>
      <c r="I1428">
        <f t="shared" si="310"/>
        <v>0</v>
      </c>
      <c r="J1428">
        <f t="shared" si="311"/>
        <v>346.68539999999996</v>
      </c>
      <c r="K1428">
        <f t="shared" si="312"/>
        <v>5.4033933333333346</v>
      </c>
      <c r="L1428" s="17">
        <f t="shared" si="313"/>
        <v>352.08879333333329</v>
      </c>
      <c r="M1428" s="26">
        <f t="shared" si="314"/>
        <v>352.08879333333329</v>
      </c>
      <c r="N1428">
        <f t="shared" si="315"/>
        <v>1623188.018732222</v>
      </c>
      <c r="O1428" s="18">
        <f t="shared" si="320"/>
        <v>994327632.55610156</v>
      </c>
      <c r="P1428" s="18">
        <f t="shared" si="316"/>
        <v>124781.45833333334</v>
      </c>
      <c r="Q1428" s="17">
        <f t="shared" si="321"/>
        <v>218983947.61574119</v>
      </c>
      <c r="R1428" s="17">
        <f t="shared" si="317"/>
        <v>154214.04761671915</v>
      </c>
    </row>
    <row r="1429" spans="1:18" x14ac:dyDescent="0.25">
      <c r="A1429" s="17">
        <f t="shared" si="308"/>
        <v>4533.083333333333</v>
      </c>
      <c r="B1429" s="6" t="s">
        <v>39</v>
      </c>
      <c r="C1429" s="6">
        <v>1421</v>
      </c>
      <c r="D1429" s="6">
        <v>399</v>
      </c>
      <c r="E1429" s="12">
        <v>40.9</v>
      </c>
      <c r="F1429" s="17">
        <f t="shared" si="318"/>
        <v>-0.47222222222222299</v>
      </c>
      <c r="G1429" s="17">
        <f t="shared" si="319"/>
        <v>-1.7000000000000028</v>
      </c>
      <c r="H1429" s="17">
        <f t="shared" si="309"/>
        <v>11.361111111111111</v>
      </c>
      <c r="I1429">
        <f t="shared" si="310"/>
        <v>-878.33333333333474</v>
      </c>
      <c r="J1429">
        <f t="shared" si="311"/>
        <v>346.68539999999996</v>
      </c>
      <c r="K1429">
        <f t="shared" si="312"/>
        <v>5.2997311111111118</v>
      </c>
      <c r="L1429" s="17">
        <f t="shared" si="313"/>
        <v>-526.34820222222368</v>
      </c>
      <c r="M1429" s="26">
        <f t="shared" si="314"/>
        <v>-526.34820222222368</v>
      </c>
      <c r="N1429">
        <f t="shared" si="315"/>
        <v>-2385980.263023525</v>
      </c>
      <c r="O1429" s="18">
        <f t="shared" si="320"/>
        <v>995950820.57483375</v>
      </c>
      <c r="P1429" s="18">
        <f t="shared" si="316"/>
        <v>120039.60648148146</v>
      </c>
      <c r="Q1429" s="17">
        <f t="shared" si="321"/>
        <v>219108729.07407454</v>
      </c>
      <c r="R1429" s="17">
        <f t="shared" si="317"/>
        <v>154193.3350274979</v>
      </c>
    </row>
    <row r="1430" spans="1:18" x14ac:dyDescent="0.25">
      <c r="A1430" s="17">
        <f t="shared" si="308"/>
        <v>4255.5555555555547</v>
      </c>
      <c r="B1430" s="6" t="s">
        <v>39</v>
      </c>
      <c r="C1430" s="6">
        <v>1422</v>
      </c>
      <c r="D1430" s="6">
        <v>400</v>
      </c>
      <c r="E1430" s="12">
        <v>38.299999999999997</v>
      </c>
      <c r="F1430" s="17">
        <f t="shared" si="318"/>
        <v>-0.7777777777777779</v>
      </c>
      <c r="G1430" s="17">
        <f t="shared" si="319"/>
        <v>-2.8000000000000007</v>
      </c>
      <c r="H1430" s="17">
        <f t="shared" si="309"/>
        <v>10.638888888888888</v>
      </c>
      <c r="I1430">
        <f t="shared" si="310"/>
        <v>-1446.666666666667</v>
      </c>
      <c r="J1430">
        <f t="shared" si="311"/>
        <v>346.68539999999996</v>
      </c>
      <c r="K1430">
        <f t="shared" si="312"/>
        <v>4.9628288888888896</v>
      </c>
      <c r="L1430" s="17">
        <f t="shared" si="313"/>
        <v>-1095.0184377777782</v>
      </c>
      <c r="M1430" s="26">
        <f t="shared" si="314"/>
        <v>-1095.0184377777782</v>
      </c>
      <c r="N1430">
        <f t="shared" si="315"/>
        <v>-4659911.7963209888</v>
      </c>
      <c r="O1430" s="18">
        <f t="shared" si="320"/>
        <v>993564840.31181026</v>
      </c>
      <c r="P1430" s="18">
        <f t="shared" si="316"/>
        <v>105262.93981481479</v>
      </c>
      <c r="Q1430" s="17">
        <f t="shared" si="321"/>
        <v>219228768.68055603</v>
      </c>
      <c r="R1430" s="17">
        <f t="shared" si="317"/>
        <v>154169.31693428694</v>
      </c>
    </row>
    <row r="1431" spans="1:18" x14ac:dyDescent="0.25">
      <c r="A1431" s="17">
        <f t="shared" si="308"/>
        <v>3932.0277777777778</v>
      </c>
      <c r="B1431" s="6" t="s">
        <v>39</v>
      </c>
      <c r="C1431" s="6">
        <v>1423</v>
      </c>
      <c r="D1431" s="6">
        <v>401</v>
      </c>
      <c r="E1431" s="12">
        <v>35.299999999999997</v>
      </c>
      <c r="F1431" s="17">
        <f t="shared" si="318"/>
        <v>-0.55555555555555558</v>
      </c>
      <c r="G1431" s="17">
        <f t="shared" si="319"/>
        <v>-2</v>
      </c>
      <c r="H1431" s="17">
        <f t="shared" si="309"/>
        <v>9.8055555555555554</v>
      </c>
      <c r="I1431">
        <f t="shared" si="310"/>
        <v>-1033.3333333333335</v>
      </c>
      <c r="J1431">
        <f t="shared" si="311"/>
        <v>346.68539999999996</v>
      </c>
      <c r="K1431">
        <f t="shared" si="312"/>
        <v>4.5740955555555569</v>
      </c>
      <c r="L1431" s="17">
        <f t="shared" si="313"/>
        <v>-682.07383777777795</v>
      </c>
      <c r="M1431" s="26">
        <f t="shared" si="314"/>
        <v>-682.07383777777795</v>
      </c>
      <c r="N1431">
        <f t="shared" si="315"/>
        <v>-2681933.2766377167</v>
      </c>
      <c r="O1431" s="18">
        <f t="shared" si="320"/>
        <v>988904928.51548922</v>
      </c>
      <c r="P1431" s="18">
        <f t="shared" si="316"/>
        <v>89418.495370370365</v>
      </c>
      <c r="Q1431" s="17">
        <f t="shared" si="321"/>
        <v>219334031.62037084</v>
      </c>
      <c r="R1431" s="17">
        <f t="shared" si="317"/>
        <v>154134.94843314888</v>
      </c>
    </row>
    <row r="1432" spans="1:18" x14ac:dyDescent="0.25">
      <c r="A1432" s="17">
        <f t="shared" si="308"/>
        <v>3830.1666666666661</v>
      </c>
      <c r="B1432" s="6" t="s">
        <v>39</v>
      </c>
      <c r="C1432" s="6">
        <v>1424</v>
      </c>
      <c r="D1432" s="6">
        <v>402</v>
      </c>
      <c r="E1432" s="12">
        <v>34.299999999999997</v>
      </c>
      <c r="F1432" s="17">
        <f t="shared" si="318"/>
        <v>-9.7222222222221627E-2</v>
      </c>
      <c r="G1432" s="17">
        <f t="shared" si="319"/>
        <v>-0.34999999999999787</v>
      </c>
      <c r="H1432" s="17">
        <f t="shared" si="309"/>
        <v>9.5277777777777768</v>
      </c>
      <c r="I1432">
        <f t="shared" si="310"/>
        <v>-180.83333333333223</v>
      </c>
      <c r="J1432">
        <f t="shared" si="311"/>
        <v>346.68539999999996</v>
      </c>
      <c r="K1432">
        <f t="shared" si="312"/>
        <v>4.4445177777777785</v>
      </c>
      <c r="L1432" s="17">
        <f t="shared" si="313"/>
        <v>170.2965844444455</v>
      </c>
      <c r="M1432" s="26">
        <f t="shared" si="314"/>
        <v>170.2965844444455</v>
      </c>
      <c r="N1432">
        <f t="shared" si="315"/>
        <v>652264.30118630023</v>
      </c>
      <c r="O1432" s="18">
        <f t="shared" si="320"/>
        <v>986222995.23885155</v>
      </c>
      <c r="P1432" s="18">
        <f t="shared" si="316"/>
        <v>84424.050925925912</v>
      </c>
      <c r="Q1432" s="17">
        <f t="shared" si="321"/>
        <v>219423450.11574119</v>
      </c>
      <c r="R1432" s="17">
        <f t="shared" si="317"/>
        <v>154089.5014857733</v>
      </c>
    </row>
    <row r="1433" spans="1:18" x14ac:dyDescent="0.25">
      <c r="A1433" s="17">
        <f t="shared" si="308"/>
        <v>3873.2777777777778</v>
      </c>
      <c r="B1433" s="6" t="s">
        <v>39</v>
      </c>
      <c r="C1433" s="6">
        <v>1425</v>
      </c>
      <c r="D1433" s="6">
        <v>403</v>
      </c>
      <c r="E1433" s="12">
        <v>34.6</v>
      </c>
      <c r="F1433" s="17">
        <f t="shared" si="318"/>
        <v>0.27777777777777779</v>
      </c>
      <c r="G1433" s="17">
        <f t="shared" si="319"/>
        <v>1</v>
      </c>
      <c r="H1433" s="17">
        <f t="shared" si="309"/>
        <v>9.6111111111111107</v>
      </c>
      <c r="I1433">
        <f t="shared" si="310"/>
        <v>516.66666666666674</v>
      </c>
      <c r="J1433">
        <f t="shared" si="311"/>
        <v>346.68539999999996</v>
      </c>
      <c r="K1433">
        <f t="shared" si="312"/>
        <v>4.4833911111111124</v>
      </c>
      <c r="L1433" s="17">
        <f t="shared" si="313"/>
        <v>867.83545777777783</v>
      </c>
      <c r="M1433" s="26">
        <f t="shared" si="314"/>
        <v>867.83545777777783</v>
      </c>
      <c r="N1433">
        <f t="shared" si="315"/>
        <v>3361367.7933782721</v>
      </c>
      <c r="O1433" s="18">
        <f t="shared" si="320"/>
        <v>986875259.54003787</v>
      </c>
      <c r="P1433" s="18">
        <f t="shared" si="316"/>
        <v>85907.314814814818</v>
      </c>
      <c r="Q1433" s="17">
        <f t="shared" si="321"/>
        <v>219507874.16666713</v>
      </c>
      <c r="R1433" s="17">
        <f t="shared" si="317"/>
        <v>154040.61345029273</v>
      </c>
    </row>
    <row r="1434" spans="1:18" x14ac:dyDescent="0.25">
      <c r="A1434" s="17">
        <f t="shared" si="308"/>
        <v>4073.6666666666661</v>
      </c>
      <c r="B1434" s="6" t="s">
        <v>39</v>
      </c>
      <c r="C1434" s="6">
        <v>1426</v>
      </c>
      <c r="D1434" s="6">
        <v>404</v>
      </c>
      <c r="E1434" s="12">
        <v>36.299999999999997</v>
      </c>
      <c r="F1434" s="17">
        <f t="shared" si="318"/>
        <v>0.68055555555555536</v>
      </c>
      <c r="G1434" s="17">
        <f t="shared" si="319"/>
        <v>2.4499999999999993</v>
      </c>
      <c r="H1434" s="17">
        <f t="shared" si="309"/>
        <v>10.083333333333332</v>
      </c>
      <c r="I1434">
        <f t="shared" si="310"/>
        <v>1265.833333333333</v>
      </c>
      <c r="J1434">
        <f t="shared" si="311"/>
        <v>346.68539999999996</v>
      </c>
      <c r="K1434">
        <f t="shared" si="312"/>
        <v>4.7036733333333336</v>
      </c>
      <c r="L1434" s="17">
        <f t="shared" si="313"/>
        <v>1617.2224066666663</v>
      </c>
      <c r="M1434" s="26">
        <f t="shared" si="314"/>
        <v>1617.2224066666663</v>
      </c>
      <c r="N1434">
        <f t="shared" si="315"/>
        <v>6588025.0106244422</v>
      </c>
      <c r="O1434" s="18">
        <f t="shared" si="320"/>
        <v>990236627.3334161</v>
      </c>
      <c r="P1434" s="18">
        <f t="shared" si="316"/>
        <v>94556.458333333314</v>
      </c>
      <c r="Q1434" s="17">
        <f t="shared" si="321"/>
        <v>219593781.48148194</v>
      </c>
      <c r="R1434" s="17">
        <f t="shared" si="317"/>
        <v>153992.83413848662</v>
      </c>
    </row>
    <row r="1435" spans="1:18" x14ac:dyDescent="0.25">
      <c r="A1435" s="17">
        <f t="shared" si="308"/>
        <v>4443.75</v>
      </c>
      <c r="B1435" s="6" t="s">
        <v>39</v>
      </c>
      <c r="C1435" s="6">
        <v>1427</v>
      </c>
      <c r="D1435" s="6">
        <v>405</v>
      </c>
      <c r="E1435" s="12">
        <v>39.5</v>
      </c>
      <c r="F1435" s="17">
        <f t="shared" si="318"/>
        <v>0.76388888888888884</v>
      </c>
      <c r="G1435" s="17">
        <f t="shared" si="319"/>
        <v>2.75</v>
      </c>
      <c r="H1435" s="17">
        <f t="shared" si="309"/>
        <v>10.972222222222221</v>
      </c>
      <c r="I1435">
        <f t="shared" si="310"/>
        <v>1420.8333333333333</v>
      </c>
      <c r="J1435">
        <f t="shared" si="311"/>
        <v>346.68539999999996</v>
      </c>
      <c r="K1435">
        <f t="shared" si="312"/>
        <v>5.1183222222222229</v>
      </c>
      <c r="L1435" s="17">
        <f t="shared" si="313"/>
        <v>1772.6370555555557</v>
      </c>
      <c r="M1435" s="26">
        <f t="shared" si="314"/>
        <v>1772.6370555555554</v>
      </c>
      <c r="N1435">
        <f t="shared" si="315"/>
        <v>7877155.9156249994</v>
      </c>
      <c r="O1435" s="18">
        <f t="shared" si="320"/>
        <v>996824652.34404051</v>
      </c>
      <c r="P1435" s="18">
        <f t="shared" si="316"/>
        <v>111962.38425925924</v>
      </c>
      <c r="Q1435" s="17">
        <f t="shared" si="321"/>
        <v>219688337.93981528</v>
      </c>
      <c r="R1435" s="17">
        <f t="shared" si="317"/>
        <v>153951.18285901562</v>
      </c>
    </row>
    <row r="1436" spans="1:18" x14ac:dyDescent="0.25">
      <c r="A1436" s="17">
        <f t="shared" si="308"/>
        <v>4714.1111111111113</v>
      </c>
      <c r="B1436" s="6" t="s">
        <v>39</v>
      </c>
      <c r="C1436" s="6">
        <v>1428</v>
      </c>
      <c r="D1436" s="6">
        <v>406</v>
      </c>
      <c r="E1436" s="12">
        <v>41.8</v>
      </c>
      <c r="F1436" s="17">
        <f t="shared" si="318"/>
        <v>0.41666666666666663</v>
      </c>
      <c r="G1436" s="17">
        <f t="shared" si="319"/>
        <v>1.5</v>
      </c>
      <c r="H1436" s="17">
        <f t="shared" si="309"/>
        <v>11.611111111111111</v>
      </c>
      <c r="I1436">
        <f t="shared" si="310"/>
        <v>774.99999999999989</v>
      </c>
      <c r="J1436">
        <f t="shared" si="311"/>
        <v>346.68539999999996</v>
      </c>
      <c r="K1436">
        <f t="shared" si="312"/>
        <v>5.416351111111112</v>
      </c>
      <c r="L1436" s="17">
        <f t="shared" si="313"/>
        <v>1127.1017511111108</v>
      </c>
      <c r="M1436" s="26">
        <f t="shared" si="314"/>
        <v>1127.1017511111108</v>
      </c>
      <c r="N1436">
        <f t="shared" si="315"/>
        <v>5313282.8882656777</v>
      </c>
      <c r="O1436" s="18">
        <f t="shared" si="320"/>
        <v>1004701808.2596655</v>
      </c>
      <c r="P1436" s="18">
        <f t="shared" si="316"/>
        <v>125380.64814814815</v>
      </c>
      <c r="Q1436" s="17">
        <f t="shared" si="321"/>
        <v>219800300.32407454</v>
      </c>
      <c r="R1436" s="17">
        <f t="shared" si="317"/>
        <v>153921.77893842754</v>
      </c>
    </row>
    <row r="1437" spans="1:18" x14ac:dyDescent="0.25">
      <c r="A1437" s="17">
        <f t="shared" si="308"/>
        <v>4804.8611111111113</v>
      </c>
      <c r="B1437" s="6" t="s">
        <v>39</v>
      </c>
      <c r="C1437" s="6">
        <v>1429</v>
      </c>
      <c r="D1437" s="6">
        <v>407</v>
      </c>
      <c r="E1437" s="12">
        <v>42.5</v>
      </c>
      <c r="F1437" s="17">
        <f t="shared" si="318"/>
        <v>1.3888888888889086E-2</v>
      </c>
      <c r="G1437" s="17">
        <f t="shared" si="319"/>
        <v>5.0000000000000711E-2</v>
      </c>
      <c r="H1437" s="17">
        <f t="shared" si="309"/>
        <v>11.805555555555555</v>
      </c>
      <c r="I1437">
        <f t="shared" si="310"/>
        <v>25.833333333333698</v>
      </c>
      <c r="J1437">
        <f t="shared" si="311"/>
        <v>346.68539999999996</v>
      </c>
      <c r="K1437">
        <f t="shared" si="312"/>
        <v>5.5070555555555565</v>
      </c>
      <c r="L1437" s="17">
        <f t="shared" si="313"/>
        <v>378.02578888888922</v>
      </c>
      <c r="M1437" s="26">
        <f t="shared" si="314"/>
        <v>378.02578888888922</v>
      </c>
      <c r="N1437">
        <f t="shared" si="315"/>
        <v>1816361.4120293227</v>
      </c>
      <c r="O1437" s="18">
        <f t="shared" si="320"/>
        <v>1010015091.1479312</v>
      </c>
      <c r="P1437" s="18">
        <f t="shared" si="316"/>
        <v>129615.16203703702</v>
      </c>
      <c r="Q1437" s="17">
        <f t="shared" si="321"/>
        <v>219925680.97222269</v>
      </c>
      <c r="R1437" s="17">
        <f t="shared" si="317"/>
        <v>153901.80613871425</v>
      </c>
    </row>
    <row r="1438" spans="1:18" x14ac:dyDescent="0.25">
      <c r="A1438" s="17">
        <f t="shared" si="308"/>
        <v>4748.6666666666661</v>
      </c>
      <c r="B1438" s="6" t="s">
        <v>39</v>
      </c>
      <c r="C1438" s="6">
        <v>1430</v>
      </c>
      <c r="D1438" s="6">
        <v>408</v>
      </c>
      <c r="E1438" s="12">
        <v>41.9</v>
      </c>
      <c r="F1438" s="17">
        <f t="shared" si="318"/>
        <v>-0.33333333333333315</v>
      </c>
      <c r="G1438" s="17">
        <f t="shared" si="319"/>
        <v>-1.1999999999999993</v>
      </c>
      <c r="H1438" s="17">
        <f t="shared" si="309"/>
        <v>11.638888888888888</v>
      </c>
      <c r="I1438">
        <f t="shared" si="310"/>
        <v>-619.99999999999966</v>
      </c>
      <c r="J1438">
        <f t="shared" si="311"/>
        <v>346.68539999999996</v>
      </c>
      <c r="K1438">
        <f t="shared" si="312"/>
        <v>5.4293088888888894</v>
      </c>
      <c r="L1438" s="17">
        <f t="shared" si="313"/>
        <v>-267.8852911111108</v>
      </c>
      <c r="M1438" s="26">
        <f t="shared" si="314"/>
        <v>-267.8852911111108</v>
      </c>
      <c r="N1438">
        <f t="shared" si="315"/>
        <v>-1272097.9523896279</v>
      </c>
      <c r="O1438" s="18">
        <f t="shared" si="320"/>
        <v>1011831452.5599605</v>
      </c>
      <c r="P1438" s="18">
        <f t="shared" si="316"/>
        <v>125981.27314814813</v>
      </c>
      <c r="Q1438" s="17">
        <f t="shared" si="321"/>
        <v>220055296.13425973</v>
      </c>
      <c r="R1438" s="17">
        <f t="shared" si="317"/>
        <v>153884.8224715103</v>
      </c>
    </row>
    <row r="1439" spans="1:18" x14ac:dyDescent="0.25">
      <c r="A1439" s="17">
        <f t="shared" si="308"/>
        <v>4555.8055555555557</v>
      </c>
      <c r="B1439" s="6" t="s">
        <v>39</v>
      </c>
      <c r="C1439" s="6">
        <v>1431</v>
      </c>
      <c r="D1439" s="6">
        <v>409</v>
      </c>
      <c r="E1439" s="12">
        <v>40.1</v>
      </c>
      <c r="F1439" s="17">
        <f t="shared" si="318"/>
        <v>-0.73611111111111072</v>
      </c>
      <c r="G1439" s="17">
        <f t="shared" si="319"/>
        <v>-2.6499999999999986</v>
      </c>
      <c r="H1439" s="17">
        <f t="shared" si="309"/>
        <v>11.138888888888889</v>
      </c>
      <c r="I1439">
        <f t="shared" si="310"/>
        <v>-1369.1666666666658</v>
      </c>
      <c r="J1439">
        <f t="shared" si="311"/>
        <v>346.68539999999996</v>
      </c>
      <c r="K1439">
        <f t="shared" si="312"/>
        <v>5.19606888888889</v>
      </c>
      <c r="L1439" s="17">
        <f t="shared" si="313"/>
        <v>-1017.2851977777769</v>
      </c>
      <c r="M1439" s="26">
        <f t="shared" si="314"/>
        <v>-1017.2851977777771</v>
      </c>
      <c r="N1439">
        <f t="shared" si="315"/>
        <v>-4634553.5556204291</v>
      </c>
      <c r="O1439" s="18">
        <f t="shared" si="320"/>
        <v>1010559354.6075709</v>
      </c>
      <c r="P1439" s="18">
        <f t="shared" si="316"/>
        <v>115389.60648148149</v>
      </c>
      <c r="Q1439" s="17">
        <f t="shared" si="321"/>
        <v>220181277.40740788</v>
      </c>
      <c r="R1439" s="17">
        <f t="shared" si="317"/>
        <v>153865.32313585456</v>
      </c>
    </row>
    <row r="1440" spans="1:18" x14ac:dyDescent="0.25">
      <c r="A1440" s="17">
        <f t="shared" si="308"/>
        <v>4168.333333333333</v>
      </c>
      <c r="B1440" s="6" t="s">
        <v>39</v>
      </c>
      <c r="C1440" s="6">
        <v>1432</v>
      </c>
      <c r="D1440" s="6">
        <v>410</v>
      </c>
      <c r="E1440" s="12">
        <v>36.6</v>
      </c>
      <c r="F1440" s="17">
        <f t="shared" si="318"/>
        <v>-1.2222222222222223</v>
      </c>
      <c r="G1440" s="17">
        <f t="shared" si="319"/>
        <v>-4.4000000000000004</v>
      </c>
      <c r="H1440" s="17">
        <f t="shared" si="309"/>
        <v>10.166666666666666</v>
      </c>
      <c r="I1440">
        <f t="shared" si="310"/>
        <v>-2273.3333333333335</v>
      </c>
      <c r="J1440">
        <f t="shared" si="311"/>
        <v>346.68539999999996</v>
      </c>
      <c r="K1440">
        <f t="shared" si="312"/>
        <v>4.7425466666666676</v>
      </c>
      <c r="L1440" s="17">
        <f t="shared" si="313"/>
        <v>-1921.905386666667</v>
      </c>
      <c r="M1440" s="26">
        <f t="shared" si="314"/>
        <v>-1921.9053866666668</v>
      </c>
      <c r="N1440">
        <f t="shared" si="315"/>
        <v>-8011142.2867555553</v>
      </c>
      <c r="O1440" s="18">
        <f t="shared" si="320"/>
        <v>1005924801.0519505</v>
      </c>
      <c r="P1440" s="18">
        <f t="shared" si="316"/>
        <v>96125.833333333328</v>
      </c>
      <c r="Q1440" s="17">
        <f t="shared" si="321"/>
        <v>220296667.01388937</v>
      </c>
      <c r="R1440" s="17">
        <f t="shared" si="317"/>
        <v>153838.45461863783</v>
      </c>
    </row>
    <row r="1441" spans="1:18" x14ac:dyDescent="0.25">
      <c r="A1441" s="17">
        <f t="shared" si="308"/>
        <v>3573.416666666667</v>
      </c>
      <c r="B1441" s="6" t="s">
        <v>39</v>
      </c>
      <c r="C1441" s="6">
        <v>1433</v>
      </c>
      <c r="D1441" s="6">
        <v>411</v>
      </c>
      <c r="E1441" s="12">
        <v>31.3</v>
      </c>
      <c r="F1441" s="17">
        <f t="shared" si="318"/>
        <v>-1.4722222222222223</v>
      </c>
      <c r="G1441" s="17">
        <f t="shared" si="319"/>
        <v>-5.3000000000000007</v>
      </c>
      <c r="H1441" s="17">
        <f t="shared" si="309"/>
        <v>8.6944444444444446</v>
      </c>
      <c r="I1441">
        <f t="shared" si="310"/>
        <v>-2738.3333333333335</v>
      </c>
      <c r="J1441">
        <f t="shared" si="311"/>
        <v>346.68539999999996</v>
      </c>
      <c r="K1441">
        <f t="shared" si="312"/>
        <v>4.0557844444444457</v>
      </c>
      <c r="L1441" s="17">
        <f t="shared" si="313"/>
        <v>-2387.5921488888894</v>
      </c>
      <c r="M1441" s="26">
        <f t="shared" si="314"/>
        <v>-2387.5921488888889</v>
      </c>
      <c r="N1441">
        <f t="shared" si="315"/>
        <v>-8531861.5780420378</v>
      </c>
      <c r="O1441" s="18">
        <f t="shared" si="320"/>
        <v>997913658.76519489</v>
      </c>
      <c r="P1441" s="18">
        <f t="shared" si="316"/>
        <v>70301.828703703708</v>
      </c>
      <c r="Q1441" s="17">
        <f t="shared" si="321"/>
        <v>220392792.84722272</v>
      </c>
      <c r="R1441" s="17">
        <f t="shared" si="317"/>
        <v>153798.18063309332</v>
      </c>
    </row>
    <row r="1442" spans="1:18" x14ac:dyDescent="0.25">
      <c r="A1442" s="17">
        <f t="shared" si="308"/>
        <v>2975.5555555555557</v>
      </c>
      <c r="B1442" s="6" t="s">
        <v>39</v>
      </c>
      <c r="C1442" s="6">
        <v>1434</v>
      </c>
      <c r="D1442" s="6">
        <v>412</v>
      </c>
      <c r="E1442" s="12">
        <v>26</v>
      </c>
      <c r="F1442" s="17">
        <f t="shared" si="318"/>
        <v>-1.4861111111111109</v>
      </c>
      <c r="G1442" s="17">
        <f t="shared" si="319"/>
        <v>-5.35</v>
      </c>
      <c r="H1442" s="17">
        <f t="shared" si="309"/>
        <v>7.2222222222222223</v>
      </c>
      <c r="I1442">
        <f t="shared" si="310"/>
        <v>-2764.1666666666665</v>
      </c>
      <c r="J1442">
        <f t="shared" si="311"/>
        <v>346.68539999999996</v>
      </c>
      <c r="K1442">
        <f t="shared" si="312"/>
        <v>3.369022222222223</v>
      </c>
      <c r="L1442" s="17">
        <f t="shared" si="313"/>
        <v>-2414.1122444444445</v>
      </c>
      <c r="M1442" s="26">
        <f t="shared" si="314"/>
        <v>-2414.1122444444445</v>
      </c>
      <c r="N1442">
        <f t="shared" si="315"/>
        <v>-7183325.1006913586</v>
      </c>
      <c r="O1442" s="18">
        <f t="shared" si="320"/>
        <v>989381797.18715286</v>
      </c>
      <c r="P1442" s="18">
        <f t="shared" si="316"/>
        <v>48509.259259259255</v>
      </c>
      <c r="Q1442" s="17">
        <f t="shared" si="321"/>
        <v>220463094.67592642</v>
      </c>
      <c r="R1442" s="17">
        <f t="shared" si="317"/>
        <v>153739.95444625273</v>
      </c>
    </row>
    <row r="1443" spans="1:18" x14ac:dyDescent="0.25">
      <c r="A1443" s="17">
        <f t="shared" si="308"/>
        <v>2363.2777777777778</v>
      </c>
      <c r="B1443" s="6" t="s">
        <v>39</v>
      </c>
      <c r="C1443" s="6">
        <v>1435</v>
      </c>
      <c r="D1443" s="6">
        <v>413</v>
      </c>
      <c r="E1443" s="12">
        <v>20.6</v>
      </c>
      <c r="F1443" s="17">
        <f t="shared" si="318"/>
        <v>-0.95833333333333315</v>
      </c>
      <c r="G1443" s="17">
        <f t="shared" si="319"/>
        <v>-3.4499999999999993</v>
      </c>
      <c r="H1443" s="17">
        <f t="shared" si="309"/>
        <v>5.7222222222222223</v>
      </c>
      <c r="I1443">
        <f t="shared" si="310"/>
        <v>-1782.4999999999995</v>
      </c>
      <c r="J1443">
        <f t="shared" si="311"/>
        <v>346.68539999999996</v>
      </c>
      <c r="K1443">
        <f t="shared" si="312"/>
        <v>2.6693022222222229</v>
      </c>
      <c r="L1443" s="17">
        <f t="shared" si="313"/>
        <v>-1433.1452977777774</v>
      </c>
      <c r="M1443" s="26">
        <f t="shared" si="314"/>
        <v>-1433.1452977777774</v>
      </c>
      <c r="N1443">
        <f t="shared" si="315"/>
        <v>-3386920.4345649374</v>
      </c>
      <c r="O1443" s="18">
        <f t="shared" si="320"/>
        <v>982198472.08646154</v>
      </c>
      <c r="P1443" s="18">
        <f t="shared" si="316"/>
        <v>30451.759259259263</v>
      </c>
      <c r="Q1443" s="17">
        <f t="shared" si="321"/>
        <v>220511603.93518567</v>
      </c>
      <c r="R1443" s="17">
        <f t="shared" si="317"/>
        <v>153666.62295134889</v>
      </c>
    </row>
    <row r="1444" spans="1:18" x14ac:dyDescent="0.25">
      <c r="A1444" s="17">
        <f t="shared" si="308"/>
        <v>2196.5000000000005</v>
      </c>
      <c r="B1444" s="6" t="s">
        <v>39</v>
      </c>
      <c r="C1444" s="6">
        <v>1436</v>
      </c>
      <c r="D1444" s="6">
        <v>414</v>
      </c>
      <c r="E1444" s="12">
        <v>19.100000000000001</v>
      </c>
      <c r="F1444" s="17">
        <f t="shared" si="318"/>
        <v>-0.12500000000000031</v>
      </c>
      <c r="G1444" s="17">
        <f t="shared" si="319"/>
        <v>-0.45000000000000107</v>
      </c>
      <c r="H1444" s="17">
        <f t="shared" si="309"/>
        <v>5.3055555555555562</v>
      </c>
      <c r="I1444">
        <f t="shared" si="310"/>
        <v>-232.50000000000057</v>
      </c>
      <c r="J1444">
        <f t="shared" si="311"/>
        <v>346.68539999999996</v>
      </c>
      <c r="K1444">
        <f t="shared" si="312"/>
        <v>2.4749355555555566</v>
      </c>
      <c r="L1444" s="17">
        <f t="shared" si="313"/>
        <v>116.66033555555495</v>
      </c>
      <c r="M1444" s="26">
        <f t="shared" si="314"/>
        <v>116.66033555555492</v>
      </c>
      <c r="N1444">
        <f t="shared" si="315"/>
        <v>256244.42704777644</v>
      </c>
      <c r="O1444" s="18">
        <f t="shared" si="320"/>
        <v>978811551.6518966</v>
      </c>
      <c r="P1444" s="18">
        <f t="shared" si="316"/>
        <v>26178.49537037038</v>
      </c>
      <c r="Q1444" s="17">
        <f t="shared" si="321"/>
        <v>220542055.69444492</v>
      </c>
      <c r="R1444" s="17">
        <f t="shared" si="317"/>
        <v>153580.81872872208</v>
      </c>
    </row>
    <row r="1445" spans="1:18" x14ac:dyDescent="0.25">
      <c r="A1445" s="17">
        <f t="shared" si="308"/>
        <v>2270.9722222222222</v>
      </c>
      <c r="B1445" s="6" t="s">
        <v>39</v>
      </c>
      <c r="C1445" s="6">
        <v>1437</v>
      </c>
      <c r="D1445" s="6">
        <v>415</v>
      </c>
      <c r="E1445" s="12">
        <v>19.7</v>
      </c>
      <c r="F1445" s="17">
        <f t="shared" si="318"/>
        <v>0.27777777777777779</v>
      </c>
      <c r="G1445" s="17">
        <f t="shared" si="319"/>
        <v>1</v>
      </c>
      <c r="H1445" s="17">
        <f t="shared" si="309"/>
        <v>5.4722222222222223</v>
      </c>
      <c r="I1445">
        <f t="shared" si="310"/>
        <v>516.66666666666674</v>
      </c>
      <c r="J1445">
        <f t="shared" si="311"/>
        <v>346.68539999999996</v>
      </c>
      <c r="K1445">
        <f t="shared" si="312"/>
        <v>2.5526822222222227</v>
      </c>
      <c r="L1445" s="17">
        <f t="shared" si="313"/>
        <v>865.90474888888889</v>
      </c>
      <c r="M1445" s="26">
        <f t="shared" si="314"/>
        <v>865.90474888888889</v>
      </c>
      <c r="N1445">
        <f t="shared" si="315"/>
        <v>1966445.6318169753</v>
      </c>
      <c r="O1445" s="18">
        <f t="shared" si="320"/>
        <v>979067796.07894433</v>
      </c>
      <c r="P1445" s="18">
        <f t="shared" si="316"/>
        <v>27849.050925925927</v>
      </c>
      <c r="Q1445" s="17">
        <f t="shared" si="321"/>
        <v>220568234.18981528</v>
      </c>
      <c r="R1445" s="17">
        <f t="shared" si="317"/>
        <v>153492.1601877629</v>
      </c>
    </row>
    <row r="1446" spans="1:18" x14ac:dyDescent="0.25">
      <c r="A1446" s="17">
        <f t="shared" si="308"/>
        <v>2438.2222222222226</v>
      </c>
      <c r="B1446" s="6" t="s">
        <v>39</v>
      </c>
      <c r="C1446" s="6">
        <v>1438</v>
      </c>
      <c r="D1446" s="6">
        <v>416</v>
      </c>
      <c r="E1446" s="12">
        <v>21.1</v>
      </c>
      <c r="F1446" s="17">
        <f t="shared" si="318"/>
        <v>0.31944444444444453</v>
      </c>
      <c r="G1446" s="17">
        <f t="shared" si="319"/>
        <v>1.1500000000000004</v>
      </c>
      <c r="H1446" s="17">
        <f t="shared" si="309"/>
        <v>5.8611111111111116</v>
      </c>
      <c r="I1446">
        <f t="shared" si="310"/>
        <v>594.16666666666686</v>
      </c>
      <c r="J1446">
        <f t="shared" si="311"/>
        <v>346.68539999999996</v>
      </c>
      <c r="K1446">
        <f t="shared" si="312"/>
        <v>2.7340911111111121</v>
      </c>
      <c r="L1446" s="17">
        <f t="shared" si="313"/>
        <v>943.58615777777788</v>
      </c>
      <c r="M1446" s="26">
        <f t="shared" si="314"/>
        <v>943.586157777778</v>
      </c>
      <c r="N1446">
        <f t="shared" si="315"/>
        <v>2300672.7384750624</v>
      </c>
      <c r="O1446" s="18">
        <f t="shared" si="320"/>
        <v>981034241.71076131</v>
      </c>
      <c r="P1446" s="18">
        <f t="shared" si="316"/>
        <v>31947.939814814818</v>
      </c>
      <c r="Q1446" s="17">
        <f t="shared" si="321"/>
        <v>220596083.24074122</v>
      </c>
      <c r="R1446" s="17">
        <f t="shared" si="317"/>
        <v>153404.78667645427</v>
      </c>
    </row>
    <row r="1447" spans="1:18" x14ac:dyDescent="0.25">
      <c r="A1447" s="17">
        <f t="shared" si="308"/>
        <v>2548.333333333333</v>
      </c>
      <c r="B1447" s="6" t="s">
        <v>39</v>
      </c>
      <c r="C1447" s="6">
        <v>1439</v>
      </c>
      <c r="D1447" s="6">
        <v>417</v>
      </c>
      <c r="E1447" s="12">
        <v>22</v>
      </c>
      <c r="F1447" s="17">
        <f t="shared" si="318"/>
        <v>0.1388888888888889</v>
      </c>
      <c r="G1447" s="17">
        <f t="shared" si="319"/>
        <v>0.5</v>
      </c>
      <c r="H1447" s="17">
        <f t="shared" si="309"/>
        <v>6.1111111111111107</v>
      </c>
      <c r="I1447">
        <f t="shared" si="310"/>
        <v>258.33333333333337</v>
      </c>
      <c r="J1447">
        <f t="shared" si="311"/>
        <v>346.68539999999996</v>
      </c>
      <c r="K1447">
        <f t="shared" si="312"/>
        <v>2.8507111111111119</v>
      </c>
      <c r="L1447" s="17">
        <f t="shared" si="313"/>
        <v>607.86944444444441</v>
      </c>
      <c r="M1447" s="26">
        <f t="shared" si="314"/>
        <v>607.86944444444453</v>
      </c>
      <c r="N1447">
        <f t="shared" si="315"/>
        <v>1549053.9675925926</v>
      </c>
      <c r="O1447" s="18">
        <f t="shared" si="320"/>
        <v>983334914.44923639</v>
      </c>
      <c r="P1447" s="18">
        <f t="shared" si="316"/>
        <v>34731.481481481482</v>
      </c>
      <c r="Q1447" s="17">
        <f t="shared" si="321"/>
        <v>220628031.18055603</v>
      </c>
      <c r="R1447" s="17">
        <f t="shared" si="317"/>
        <v>153320.38303026828</v>
      </c>
    </row>
    <row r="1448" spans="1:18" x14ac:dyDescent="0.25">
      <c r="A1448" s="17">
        <f t="shared" si="308"/>
        <v>2566.0555555555557</v>
      </c>
      <c r="B1448" s="6" t="s">
        <v>39</v>
      </c>
      <c r="C1448" s="6">
        <v>1440</v>
      </c>
      <c r="D1448" s="6">
        <v>418</v>
      </c>
      <c r="E1448" s="12">
        <v>22.1</v>
      </c>
      <c r="F1448" s="17">
        <f t="shared" si="318"/>
        <v>-8.3333333333333523E-2</v>
      </c>
      <c r="G1448" s="17">
        <f t="shared" si="319"/>
        <v>-0.30000000000000071</v>
      </c>
      <c r="H1448" s="17">
        <f t="shared" si="309"/>
        <v>6.1388888888888893</v>
      </c>
      <c r="I1448">
        <f t="shared" si="310"/>
        <v>-155.00000000000034</v>
      </c>
      <c r="J1448">
        <f t="shared" si="311"/>
        <v>346.68539999999996</v>
      </c>
      <c r="K1448">
        <f t="shared" si="312"/>
        <v>2.8636688888888897</v>
      </c>
      <c r="L1448" s="17">
        <f t="shared" si="313"/>
        <v>194.54906888888851</v>
      </c>
      <c r="M1448" s="26">
        <f t="shared" si="314"/>
        <v>194.54906888888848</v>
      </c>
      <c r="N1448">
        <f t="shared" si="315"/>
        <v>499223.7190504928</v>
      </c>
      <c r="O1448" s="18">
        <f t="shared" si="320"/>
        <v>984883968.41682899</v>
      </c>
      <c r="P1448" s="18">
        <f t="shared" si="316"/>
        <v>35047.939814814818</v>
      </c>
      <c r="Q1448" s="17">
        <f t="shared" si="321"/>
        <v>220662762.66203752</v>
      </c>
      <c r="R1448" s="17">
        <f t="shared" si="317"/>
        <v>153238.02962641494</v>
      </c>
    </row>
    <row r="1449" spans="1:18" x14ac:dyDescent="0.25">
      <c r="A1449" s="17">
        <f t="shared" si="308"/>
        <v>2490.7222222222217</v>
      </c>
      <c r="B1449" s="6" t="s">
        <v>39</v>
      </c>
      <c r="C1449" s="6">
        <v>1441</v>
      </c>
      <c r="D1449" s="6">
        <v>419</v>
      </c>
      <c r="E1449" s="12">
        <v>21.4</v>
      </c>
      <c r="F1449" s="17">
        <f t="shared" si="318"/>
        <v>-0.34722222222222221</v>
      </c>
      <c r="G1449" s="17">
        <f t="shared" si="319"/>
        <v>-1.25</v>
      </c>
      <c r="H1449" s="17">
        <f t="shared" si="309"/>
        <v>5.9444444444444438</v>
      </c>
      <c r="I1449">
        <f t="shared" si="310"/>
        <v>-645.83333333333326</v>
      </c>
      <c r="J1449">
        <f t="shared" si="311"/>
        <v>346.68539999999996</v>
      </c>
      <c r="K1449">
        <f t="shared" si="312"/>
        <v>2.7729644444444448</v>
      </c>
      <c r="L1449" s="17">
        <f t="shared" si="313"/>
        <v>-296.37496888888887</v>
      </c>
      <c r="M1449" s="26">
        <f t="shared" si="314"/>
        <v>-296.37496888888887</v>
      </c>
      <c r="N1449">
        <f t="shared" si="315"/>
        <v>-738187.7211219751</v>
      </c>
      <c r="O1449" s="18">
        <f t="shared" si="320"/>
        <v>985383192.13587952</v>
      </c>
      <c r="P1449" s="18">
        <f t="shared" si="316"/>
        <v>32862.870370370365</v>
      </c>
      <c r="Q1449" s="17">
        <f t="shared" si="321"/>
        <v>220697810.60185233</v>
      </c>
      <c r="R1449" s="17">
        <f t="shared" si="317"/>
        <v>153156.01013313833</v>
      </c>
    </row>
    <row r="1450" spans="1:18" x14ac:dyDescent="0.25">
      <c r="A1450" s="17">
        <f t="shared" si="308"/>
        <v>2286.666666666667</v>
      </c>
      <c r="B1450" s="6" t="s">
        <v>39</v>
      </c>
      <c r="C1450" s="6">
        <v>1442</v>
      </c>
      <c r="D1450" s="6">
        <v>420</v>
      </c>
      <c r="E1450" s="12">
        <v>19.600000000000001</v>
      </c>
      <c r="F1450" s="17">
        <f t="shared" si="318"/>
        <v>-0.43055555555555525</v>
      </c>
      <c r="G1450" s="17">
        <f t="shared" si="319"/>
        <v>-1.5499999999999989</v>
      </c>
      <c r="H1450" s="17">
        <f t="shared" si="309"/>
        <v>5.4444444444444446</v>
      </c>
      <c r="I1450">
        <f t="shared" si="310"/>
        <v>-800.8333333333328</v>
      </c>
      <c r="J1450">
        <f t="shared" si="311"/>
        <v>346.68539999999996</v>
      </c>
      <c r="K1450">
        <f t="shared" si="312"/>
        <v>2.5397244444444453</v>
      </c>
      <c r="L1450" s="17">
        <f t="shared" si="313"/>
        <v>-451.60820888888838</v>
      </c>
      <c r="M1450" s="26">
        <f t="shared" si="314"/>
        <v>-451.60820888888838</v>
      </c>
      <c r="N1450">
        <f t="shared" si="315"/>
        <v>-1032677.4376592583</v>
      </c>
      <c r="O1450" s="18">
        <f t="shared" si="320"/>
        <v>984645004.41475749</v>
      </c>
      <c r="P1450" s="18">
        <f t="shared" si="316"/>
        <v>27567.03703703704</v>
      </c>
      <c r="Q1450" s="17">
        <f t="shared" si="321"/>
        <v>220730673.47222269</v>
      </c>
      <c r="R1450" s="17">
        <f t="shared" si="317"/>
        <v>153072.58909308093</v>
      </c>
    </row>
    <row r="1451" spans="1:18" x14ac:dyDescent="0.25">
      <c r="A1451" s="17">
        <f t="shared" si="308"/>
        <v>2140.083333333333</v>
      </c>
      <c r="B1451" s="6" t="s">
        <v>39</v>
      </c>
      <c r="C1451" s="6">
        <v>1443</v>
      </c>
      <c r="D1451" s="6">
        <v>421</v>
      </c>
      <c r="E1451" s="12">
        <v>18.3</v>
      </c>
      <c r="F1451" s="17">
        <f t="shared" si="318"/>
        <v>-0.2222222222222224</v>
      </c>
      <c r="G1451" s="17">
        <f t="shared" si="319"/>
        <v>-0.80000000000000071</v>
      </c>
      <c r="H1451" s="17">
        <f t="shared" si="309"/>
        <v>5.083333333333333</v>
      </c>
      <c r="I1451">
        <f t="shared" si="310"/>
        <v>-413.33333333333366</v>
      </c>
      <c r="J1451">
        <f t="shared" si="311"/>
        <v>346.68539999999996</v>
      </c>
      <c r="K1451">
        <f t="shared" si="312"/>
        <v>2.3712733333333338</v>
      </c>
      <c r="L1451" s="17">
        <f t="shared" si="313"/>
        <v>-64.276660000000362</v>
      </c>
      <c r="M1451" s="26">
        <f t="shared" si="314"/>
        <v>-64.27666000000039</v>
      </c>
      <c r="N1451">
        <f t="shared" si="315"/>
        <v>-137557.40878833414</v>
      </c>
      <c r="O1451" s="18">
        <f t="shared" si="320"/>
        <v>983612326.97709823</v>
      </c>
      <c r="P1451" s="18">
        <f t="shared" si="316"/>
        <v>24031.458333333332</v>
      </c>
      <c r="Q1451" s="17">
        <f t="shared" si="321"/>
        <v>220758240.50925973</v>
      </c>
      <c r="R1451" s="17">
        <f t="shared" si="317"/>
        <v>152985.61365853064</v>
      </c>
    </row>
    <row r="1452" spans="1:18" x14ac:dyDescent="0.25">
      <c r="A1452" s="17">
        <f t="shared" si="308"/>
        <v>2110</v>
      </c>
      <c r="B1452" s="6" t="s">
        <v>39</v>
      </c>
      <c r="C1452" s="6">
        <v>1444</v>
      </c>
      <c r="D1452" s="6">
        <v>422</v>
      </c>
      <c r="E1452" s="12">
        <v>18</v>
      </c>
      <c r="F1452" s="17">
        <f t="shared" si="318"/>
        <v>0</v>
      </c>
      <c r="G1452" s="17">
        <f t="shared" si="319"/>
        <v>0</v>
      </c>
      <c r="H1452" s="17">
        <f t="shared" si="309"/>
        <v>5</v>
      </c>
      <c r="I1452">
        <f t="shared" si="310"/>
        <v>0</v>
      </c>
      <c r="J1452">
        <f t="shared" si="311"/>
        <v>346.68539999999996</v>
      </c>
      <c r="K1452">
        <f t="shared" si="312"/>
        <v>2.3324000000000007</v>
      </c>
      <c r="L1452" s="17">
        <f t="shared" si="313"/>
        <v>349.01779999999997</v>
      </c>
      <c r="M1452" s="26">
        <f t="shared" si="314"/>
        <v>349.01779999999997</v>
      </c>
      <c r="N1452">
        <f t="shared" si="315"/>
        <v>736427.55799999996</v>
      </c>
      <c r="O1452" s="18">
        <f t="shared" si="320"/>
        <v>983474769.5683099</v>
      </c>
      <c r="P1452" s="18">
        <f t="shared" si="316"/>
        <v>23250</v>
      </c>
      <c r="Q1452" s="17">
        <f t="shared" si="321"/>
        <v>220782271.96759307</v>
      </c>
      <c r="R1452" s="17">
        <f t="shared" si="317"/>
        <v>152896.310226865</v>
      </c>
    </row>
    <row r="1453" spans="1:18" x14ac:dyDescent="0.25">
      <c r="A1453" s="17">
        <f t="shared" si="308"/>
        <v>2150.25</v>
      </c>
      <c r="B1453" s="6" t="s">
        <v>39</v>
      </c>
      <c r="C1453" s="6">
        <v>1445</v>
      </c>
      <c r="D1453" s="6">
        <v>423</v>
      </c>
      <c r="E1453" s="12">
        <v>18.3</v>
      </c>
      <c r="F1453" s="17">
        <f t="shared" si="318"/>
        <v>6.9444444444444448E-2</v>
      </c>
      <c r="G1453" s="17">
        <f t="shared" si="319"/>
        <v>0.25</v>
      </c>
      <c r="H1453" s="17">
        <f t="shared" si="309"/>
        <v>5.083333333333333</v>
      </c>
      <c r="I1453">
        <f t="shared" si="310"/>
        <v>129.16666666666669</v>
      </c>
      <c r="J1453">
        <f t="shared" si="311"/>
        <v>346.68539999999996</v>
      </c>
      <c r="K1453">
        <f t="shared" si="312"/>
        <v>2.3712733333333338</v>
      </c>
      <c r="L1453" s="17">
        <f t="shared" si="313"/>
        <v>478.22333999999995</v>
      </c>
      <c r="M1453" s="26">
        <f t="shared" si="314"/>
        <v>478.22333999999995</v>
      </c>
      <c r="N1453">
        <f t="shared" si="315"/>
        <v>1028299.7368349999</v>
      </c>
      <c r="O1453" s="18">
        <f t="shared" si="320"/>
        <v>984211197.12630987</v>
      </c>
      <c r="P1453" s="18">
        <f t="shared" si="316"/>
        <v>24031.458333333332</v>
      </c>
      <c r="Q1453" s="17">
        <f t="shared" si="321"/>
        <v>220805521.96759307</v>
      </c>
      <c r="R1453" s="17">
        <f t="shared" si="317"/>
        <v>152806.58959695022</v>
      </c>
    </row>
    <row r="1454" spans="1:18" x14ac:dyDescent="0.25">
      <c r="A1454" s="17">
        <f t="shared" si="308"/>
        <v>2178.8888888888887</v>
      </c>
      <c r="B1454" s="6" t="s">
        <v>39</v>
      </c>
      <c r="C1454" s="6">
        <v>1446</v>
      </c>
      <c r="D1454" s="6">
        <v>424</v>
      </c>
      <c r="E1454" s="12">
        <v>18.5</v>
      </c>
      <c r="F1454" s="17">
        <f t="shared" si="318"/>
        <v>-5.5555555555555851E-2</v>
      </c>
      <c r="G1454" s="17">
        <f t="shared" si="319"/>
        <v>-0.20000000000000107</v>
      </c>
      <c r="H1454" s="17">
        <f t="shared" si="309"/>
        <v>5.1388888888888884</v>
      </c>
      <c r="I1454">
        <f t="shared" si="310"/>
        <v>-103.33333333333388</v>
      </c>
      <c r="J1454">
        <f t="shared" si="311"/>
        <v>346.68539999999996</v>
      </c>
      <c r="K1454">
        <f t="shared" si="312"/>
        <v>2.3971888888888895</v>
      </c>
      <c r="L1454" s="17">
        <f t="shared" si="313"/>
        <v>245.74925555555495</v>
      </c>
      <c r="M1454" s="26">
        <f t="shared" si="314"/>
        <v>245.74925555555495</v>
      </c>
      <c r="N1454">
        <f t="shared" si="315"/>
        <v>535460.32238271472</v>
      </c>
      <c r="O1454" s="18">
        <f t="shared" si="320"/>
        <v>985239496.86314487</v>
      </c>
      <c r="P1454" s="18">
        <f t="shared" si="316"/>
        <v>24559.606481481478</v>
      </c>
      <c r="Q1454" s="17">
        <f t="shared" si="321"/>
        <v>220829553.42592642</v>
      </c>
      <c r="R1454" s="17">
        <f t="shared" si="317"/>
        <v>152717.53348957567</v>
      </c>
    </row>
    <row r="1455" spans="1:18" x14ac:dyDescent="0.25">
      <c r="A1455" s="17">
        <f t="shared" si="308"/>
        <v>2113.1944444444439</v>
      </c>
      <c r="B1455" s="6" t="s">
        <v>39</v>
      </c>
      <c r="C1455" s="6">
        <v>1447</v>
      </c>
      <c r="D1455" s="6">
        <v>425</v>
      </c>
      <c r="E1455" s="12">
        <v>17.899999999999999</v>
      </c>
      <c r="F1455" s="17">
        <f t="shared" si="318"/>
        <v>-0.4861111111111111</v>
      </c>
      <c r="G1455" s="17">
        <f t="shared" si="319"/>
        <v>-1.75</v>
      </c>
      <c r="H1455" s="17">
        <f t="shared" si="309"/>
        <v>4.9722222222222214</v>
      </c>
      <c r="I1455">
        <f t="shared" si="310"/>
        <v>-904.16666666666663</v>
      </c>
      <c r="J1455">
        <f t="shared" si="311"/>
        <v>346.68539999999996</v>
      </c>
      <c r="K1455">
        <f t="shared" si="312"/>
        <v>2.3194422222222224</v>
      </c>
      <c r="L1455" s="17">
        <f t="shared" si="313"/>
        <v>-555.16182444444439</v>
      </c>
      <c r="M1455" s="26">
        <f t="shared" si="314"/>
        <v>-555.16182444444439</v>
      </c>
      <c r="N1455">
        <f t="shared" si="315"/>
        <v>-1173164.8831836416</v>
      </c>
      <c r="O1455" s="18">
        <f t="shared" si="320"/>
        <v>985774957.18552756</v>
      </c>
      <c r="P1455" s="18">
        <f t="shared" si="316"/>
        <v>22992.384259259252</v>
      </c>
      <c r="Q1455" s="17">
        <f t="shared" si="321"/>
        <v>220854113.03240791</v>
      </c>
      <c r="R1455" s="17">
        <f t="shared" si="317"/>
        <v>152628.96546814646</v>
      </c>
    </row>
    <row r="1456" spans="1:18" x14ac:dyDescent="0.25">
      <c r="A1456" s="17">
        <f t="shared" si="308"/>
        <v>1775.0000000000002</v>
      </c>
      <c r="B1456" s="6" t="s">
        <v>39</v>
      </c>
      <c r="C1456" s="6">
        <v>1448</v>
      </c>
      <c r="D1456" s="6">
        <v>426</v>
      </c>
      <c r="E1456" s="12">
        <v>15</v>
      </c>
      <c r="F1456" s="17">
        <f t="shared" si="318"/>
        <v>-1.1111111111111109</v>
      </c>
      <c r="G1456" s="17">
        <f t="shared" si="319"/>
        <v>-3.9999999999999991</v>
      </c>
      <c r="H1456" s="17">
        <f t="shared" si="309"/>
        <v>4.166666666666667</v>
      </c>
      <c r="I1456">
        <f t="shared" si="310"/>
        <v>-2066.6666666666665</v>
      </c>
      <c r="J1456">
        <f t="shared" si="311"/>
        <v>346.68539999999996</v>
      </c>
      <c r="K1456">
        <f t="shared" si="312"/>
        <v>1.9436666666666673</v>
      </c>
      <c r="L1456" s="17">
        <f t="shared" si="313"/>
        <v>-1718.0376000000001</v>
      </c>
      <c r="M1456" s="26">
        <f t="shared" si="314"/>
        <v>-1718.0375999999999</v>
      </c>
      <c r="N1456">
        <f t="shared" si="315"/>
        <v>-3049516.74</v>
      </c>
      <c r="O1456" s="18">
        <f t="shared" si="320"/>
        <v>984601792.30234396</v>
      </c>
      <c r="P1456" s="18">
        <f t="shared" si="316"/>
        <v>16145.833333333336</v>
      </c>
      <c r="Q1456" s="17">
        <f t="shared" si="321"/>
        <v>220877105.41666716</v>
      </c>
      <c r="R1456" s="17">
        <f t="shared" si="317"/>
        <v>152539.43744244971</v>
      </c>
    </row>
    <row r="1457" spans="1:18" x14ac:dyDescent="0.25">
      <c r="A1457" s="17">
        <f t="shared" si="308"/>
        <v>1174.25</v>
      </c>
      <c r="B1457" s="6" t="s">
        <v>39</v>
      </c>
      <c r="C1457" s="6">
        <v>1449</v>
      </c>
      <c r="D1457" s="6">
        <v>427</v>
      </c>
      <c r="E1457" s="12">
        <v>9.9</v>
      </c>
      <c r="F1457" s="17">
        <f t="shared" si="318"/>
        <v>-1.4444444444444444</v>
      </c>
      <c r="G1457" s="17">
        <f t="shared" si="319"/>
        <v>-5.2</v>
      </c>
      <c r="H1457" s="17">
        <f t="shared" si="309"/>
        <v>2.75</v>
      </c>
      <c r="I1457">
        <f t="shared" si="310"/>
        <v>-2686.6666666666665</v>
      </c>
      <c r="J1457">
        <f t="shared" si="311"/>
        <v>346.68539999999996</v>
      </c>
      <c r="K1457">
        <f t="shared" si="312"/>
        <v>1.2828200000000003</v>
      </c>
      <c r="L1457" s="17">
        <f t="shared" si="313"/>
        <v>-2338.6984466666668</v>
      </c>
      <c r="M1457" s="26">
        <f t="shared" si="314"/>
        <v>-2338.6984466666663</v>
      </c>
      <c r="N1457">
        <f t="shared" si="315"/>
        <v>-2746216.650998333</v>
      </c>
      <c r="O1457" s="18">
        <f t="shared" si="320"/>
        <v>981552275.56234396</v>
      </c>
      <c r="P1457" s="18">
        <f t="shared" si="316"/>
        <v>7033.125</v>
      </c>
      <c r="Q1457" s="17">
        <f t="shared" si="321"/>
        <v>220893251.25000051</v>
      </c>
      <c r="R1457" s="17">
        <f t="shared" si="317"/>
        <v>152445.30797101484</v>
      </c>
    </row>
    <row r="1458" spans="1:18" x14ac:dyDescent="0.25">
      <c r="A1458" s="17">
        <f t="shared" si="308"/>
        <v>546.8888888888888</v>
      </c>
      <c r="B1458" s="6" t="s">
        <v>39</v>
      </c>
      <c r="C1458" s="6">
        <v>1450</v>
      </c>
      <c r="D1458" s="6">
        <v>428</v>
      </c>
      <c r="E1458" s="12">
        <v>4.5999999999999996</v>
      </c>
      <c r="F1458" s="17">
        <f t="shared" si="318"/>
        <v>-1.2083333333333335</v>
      </c>
      <c r="G1458" s="17">
        <f t="shared" si="319"/>
        <v>-4.3500000000000005</v>
      </c>
      <c r="H1458" s="17">
        <f t="shared" si="309"/>
        <v>1.2777777777777777</v>
      </c>
      <c r="I1458">
        <f t="shared" si="310"/>
        <v>-2247.5000000000005</v>
      </c>
      <c r="J1458">
        <f t="shared" si="311"/>
        <v>346.68539999999996</v>
      </c>
      <c r="K1458">
        <f t="shared" si="312"/>
        <v>0.59605777777777791</v>
      </c>
      <c r="L1458" s="17">
        <f t="shared" si="313"/>
        <v>-1900.2185422222228</v>
      </c>
      <c r="M1458" s="26">
        <f t="shared" si="314"/>
        <v>-1900.2185422222228</v>
      </c>
      <c r="N1458">
        <f t="shared" si="315"/>
        <v>-1039208.4072019755</v>
      </c>
      <c r="O1458" s="18">
        <f t="shared" si="320"/>
        <v>978806058.9113456</v>
      </c>
      <c r="P1458" s="18">
        <f t="shared" si="316"/>
        <v>1518.4259259259256</v>
      </c>
      <c r="Q1458" s="17">
        <f t="shared" si="321"/>
        <v>220900284.37500051</v>
      </c>
      <c r="R1458" s="17">
        <f t="shared" si="317"/>
        <v>152345.0237068969</v>
      </c>
    </row>
    <row r="1459" spans="1:18" x14ac:dyDescent="0.25">
      <c r="A1459" s="17">
        <f t="shared" si="308"/>
        <v>143</v>
      </c>
      <c r="B1459" s="6" t="s">
        <v>39</v>
      </c>
      <c r="C1459" s="6">
        <v>1451</v>
      </c>
      <c r="D1459" s="6">
        <v>429</v>
      </c>
      <c r="E1459" s="12">
        <v>1.2</v>
      </c>
      <c r="F1459" s="17">
        <f t="shared" si="318"/>
        <v>-0.63888888888888884</v>
      </c>
      <c r="G1459" s="17">
        <f t="shared" si="319"/>
        <v>-2.2999999999999998</v>
      </c>
      <c r="H1459" s="17">
        <f t="shared" si="309"/>
        <v>0.33333333333333331</v>
      </c>
      <c r="I1459">
        <f t="shared" si="310"/>
        <v>-1188.3333333333333</v>
      </c>
      <c r="J1459">
        <f t="shared" si="311"/>
        <v>346.68539999999996</v>
      </c>
      <c r="K1459">
        <f t="shared" si="312"/>
        <v>0.15549333333333337</v>
      </c>
      <c r="L1459" s="17">
        <f t="shared" si="313"/>
        <v>-841.49243999999999</v>
      </c>
      <c r="M1459" s="26">
        <f t="shared" si="314"/>
        <v>-841.49243999999999</v>
      </c>
      <c r="N1459">
        <f t="shared" si="315"/>
        <v>-120333.41892</v>
      </c>
      <c r="O1459" s="18">
        <f t="shared" si="320"/>
        <v>977766850.5041436</v>
      </c>
      <c r="P1459" s="18">
        <f t="shared" si="316"/>
        <v>103.33333333333333</v>
      </c>
      <c r="Q1459" s="17">
        <f t="shared" si="321"/>
        <v>220901802.80092645</v>
      </c>
      <c r="R1459" s="17">
        <f t="shared" si="317"/>
        <v>152241.07705094863</v>
      </c>
    </row>
    <row r="1460" spans="1:18" x14ac:dyDescent="0.25">
      <c r="A1460" s="17">
        <f t="shared" si="308"/>
        <v>0</v>
      </c>
      <c r="B1460" s="6" t="s">
        <v>39</v>
      </c>
      <c r="C1460" s="6">
        <v>1452</v>
      </c>
      <c r="D1460" s="6">
        <v>430</v>
      </c>
      <c r="E1460" s="12">
        <v>0</v>
      </c>
      <c r="F1460" s="17">
        <f t="shared" si="318"/>
        <v>-0.16666666666666666</v>
      </c>
      <c r="G1460" s="17">
        <f t="shared" si="319"/>
        <v>-0.6</v>
      </c>
      <c r="H1460" s="17">
        <f t="shared" si="309"/>
        <v>0</v>
      </c>
      <c r="I1460">
        <f t="shared" si="310"/>
        <v>-310</v>
      </c>
      <c r="J1460">
        <f t="shared" si="311"/>
        <v>346.68539999999996</v>
      </c>
      <c r="K1460">
        <f t="shared" si="312"/>
        <v>0</v>
      </c>
      <c r="L1460" s="17">
        <f t="shared" si="313"/>
        <v>36.685399999999959</v>
      </c>
      <c r="M1460" s="26">
        <f t="shared" si="314"/>
        <v>36.685399999999959</v>
      </c>
      <c r="N1460">
        <f t="shared" si="315"/>
        <v>0</v>
      </c>
      <c r="O1460" s="18">
        <f t="shared" si="320"/>
        <v>977646517.08522356</v>
      </c>
      <c r="P1460" s="18">
        <f t="shared" si="316"/>
        <v>0</v>
      </c>
      <c r="Q1460" s="17">
        <f t="shared" si="321"/>
        <v>220901906.13425979</v>
      </c>
      <c r="R1460" s="17">
        <f t="shared" si="317"/>
        <v>152136.29899053703</v>
      </c>
    </row>
    <row r="1461" spans="1:18" x14ac:dyDescent="0.25">
      <c r="A1461" s="17">
        <f t="shared" si="308"/>
        <v>0</v>
      </c>
      <c r="B1461" s="6" t="s">
        <v>39</v>
      </c>
      <c r="C1461" s="6">
        <v>1453</v>
      </c>
      <c r="D1461" s="6">
        <v>431</v>
      </c>
      <c r="E1461" s="12">
        <v>0</v>
      </c>
      <c r="F1461" s="17">
        <f t="shared" si="318"/>
        <v>0</v>
      </c>
      <c r="G1461" s="17">
        <f t="shared" si="319"/>
        <v>0</v>
      </c>
      <c r="H1461" s="17">
        <f t="shared" si="309"/>
        <v>0</v>
      </c>
      <c r="I1461">
        <f t="shared" si="310"/>
        <v>0</v>
      </c>
      <c r="J1461">
        <f t="shared" si="311"/>
        <v>346.68539999999996</v>
      </c>
      <c r="K1461">
        <f t="shared" si="312"/>
        <v>0</v>
      </c>
      <c r="L1461" s="17">
        <f t="shared" si="313"/>
        <v>346.68539999999996</v>
      </c>
      <c r="M1461" s="26">
        <f t="shared" si="314"/>
        <v>346.68539999999996</v>
      </c>
      <c r="N1461">
        <f t="shared" si="315"/>
        <v>0</v>
      </c>
      <c r="O1461" s="18">
        <f t="shared" si="320"/>
        <v>977646517.08522356</v>
      </c>
      <c r="P1461" s="18">
        <f t="shared" si="316"/>
        <v>0</v>
      </c>
      <c r="Q1461" s="17">
        <f t="shared" si="321"/>
        <v>220901906.13425979</v>
      </c>
      <c r="R1461" s="17">
        <f t="shared" si="317"/>
        <v>152031.59403596682</v>
      </c>
    </row>
    <row r="1462" spans="1:18" x14ac:dyDescent="0.25">
      <c r="A1462" s="17">
        <f t="shared" si="308"/>
        <v>0</v>
      </c>
      <c r="B1462" s="6" t="s">
        <v>39</v>
      </c>
      <c r="C1462" s="6">
        <v>1454</v>
      </c>
      <c r="D1462" s="6">
        <v>432</v>
      </c>
      <c r="E1462" s="12">
        <v>0</v>
      </c>
      <c r="F1462" s="17">
        <f t="shared" si="318"/>
        <v>0</v>
      </c>
      <c r="G1462" s="17">
        <f t="shared" si="319"/>
        <v>0</v>
      </c>
      <c r="H1462" s="17">
        <f t="shared" si="309"/>
        <v>0</v>
      </c>
      <c r="I1462">
        <f t="shared" si="310"/>
        <v>0</v>
      </c>
      <c r="J1462">
        <f t="shared" si="311"/>
        <v>346.68539999999996</v>
      </c>
      <c r="K1462">
        <f t="shared" si="312"/>
        <v>0</v>
      </c>
      <c r="L1462" s="17">
        <f t="shared" si="313"/>
        <v>346.68539999999996</v>
      </c>
      <c r="M1462" s="26">
        <f t="shared" si="314"/>
        <v>346.68539999999996</v>
      </c>
      <c r="N1462">
        <f t="shared" si="315"/>
        <v>0</v>
      </c>
      <c r="O1462" s="18">
        <f t="shared" si="320"/>
        <v>977646517.08522356</v>
      </c>
      <c r="P1462" s="18">
        <f t="shared" si="316"/>
        <v>0</v>
      </c>
      <c r="Q1462" s="17">
        <f t="shared" si="321"/>
        <v>220901906.13425979</v>
      </c>
      <c r="R1462" s="17">
        <f t="shared" si="317"/>
        <v>151927.03310471788</v>
      </c>
    </row>
    <row r="1463" spans="1:18" x14ac:dyDescent="0.25">
      <c r="A1463" s="17">
        <f t="shared" si="308"/>
        <v>0</v>
      </c>
      <c r="B1463" s="6" t="s">
        <v>39</v>
      </c>
      <c r="C1463" s="6">
        <v>1455</v>
      </c>
      <c r="D1463" s="6">
        <v>433</v>
      </c>
      <c r="E1463" s="12">
        <v>0</v>
      </c>
      <c r="F1463" s="17">
        <f t="shared" si="318"/>
        <v>0</v>
      </c>
      <c r="G1463" s="17">
        <f t="shared" si="319"/>
        <v>0</v>
      </c>
      <c r="H1463" s="17">
        <f t="shared" si="309"/>
        <v>0</v>
      </c>
      <c r="I1463">
        <f t="shared" si="310"/>
        <v>0</v>
      </c>
      <c r="J1463">
        <f t="shared" si="311"/>
        <v>346.68539999999996</v>
      </c>
      <c r="K1463">
        <f t="shared" si="312"/>
        <v>0</v>
      </c>
      <c r="L1463" s="17">
        <f t="shared" si="313"/>
        <v>346.68539999999996</v>
      </c>
      <c r="M1463" s="26">
        <f t="shared" si="314"/>
        <v>346.68539999999996</v>
      </c>
      <c r="N1463">
        <f t="shared" si="315"/>
        <v>0</v>
      </c>
      <c r="O1463" s="18">
        <f t="shared" si="320"/>
        <v>977646517.08522356</v>
      </c>
      <c r="P1463" s="18">
        <f t="shared" si="316"/>
        <v>0</v>
      </c>
      <c r="Q1463" s="17">
        <f t="shared" si="321"/>
        <v>220901906.13425979</v>
      </c>
      <c r="R1463" s="17">
        <f t="shared" si="317"/>
        <v>151822.6158998349</v>
      </c>
    </row>
    <row r="1464" spans="1:18" x14ac:dyDescent="0.25">
      <c r="A1464" s="17">
        <f t="shared" si="308"/>
        <v>0</v>
      </c>
      <c r="B1464" s="6" t="s">
        <v>39</v>
      </c>
      <c r="C1464" s="6">
        <v>1456</v>
      </c>
      <c r="D1464" s="6">
        <v>434</v>
      </c>
      <c r="E1464" s="12">
        <v>0</v>
      </c>
      <c r="F1464" s="17">
        <f t="shared" si="318"/>
        <v>0</v>
      </c>
      <c r="G1464" s="17">
        <f t="shared" si="319"/>
        <v>0</v>
      </c>
      <c r="H1464" s="17">
        <f t="shared" si="309"/>
        <v>0</v>
      </c>
      <c r="I1464">
        <f t="shared" si="310"/>
        <v>0</v>
      </c>
      <c r="J1464">
        <f t="shared" si="311"/>
        <v>346.68539999999996</v>
      </c>
      <c r="K1464">
        <f t="shared" si="312"/>
        <v>0</v>
      </c>
      <c r="L1464" s="17">
        <f t="shared" si="313"/>
        <v>346.68539999999996</v>
      </c>
      <c r="M1464" s="26">
        <f t="shared" si="314"/>
        <v>346.68539999999996</v>
      </c>
      <c r="N1464">
        <f t="shared" si="315"/>
        <v>0</v>
      </c>
      <c r="O1464" s="18">
        <f t="shared" si="320"/>
        <v>977646517.08522356</v>
      </c>
      <c r="P1464" s="18">
        <f t="shared" si="316"/>
        <v>0</v>
      </c>
      <c r="Q1464" s="17">
        <f t="shared" si="321"/>
        <v>220901906.13425979</v>
      </c>
      <c r="R1464" s="17">
        <f t="shared" si="317"/>
        <v>151718.34212517843</v>
      </c>
    </row>
    <row r="1465" spans="1:18" x14ac:dyDescent="0.25">
      <c r="A1465" s="17">
        <f t="shared" si="308"/>
        <v>0</v>
      </c>
      <c r="B1465" s="6" t="s">
        <v>39</v>
      </c>
      <c r="C1465" s="6">
        <v>1457</v>
      </c>
      <c r="D1465" s="6">
        <v>435</v>
      </c>
      <c r="E1465" s="12">
        <v>0</v>
      </c>
      <c r="F1465" s="17">
        <f t="shared" si="318"/>
        <v>0</v>
      </c>
      <c r="G1465" s="17">
        <f t="shared" si="319"/>
        <v>0</v>
      </c>
      <c r="H1465" s="17">
        <f t="shared" si="309"/>
        <v>0</v>
      </c>
      <c r="I1465">
        <f t="shared" si="310"/>
        <v>0</v>
      </c>
      <c r="J1465">
        <f t="shared" si="311"/>
        <v>346.68539999999996</v>
      </c>
      <c r="K1465">
        <f t="shared" si="312"/>
        <v>0</v>
      </c>
      <c r="L1465" s="17">
        <f t="shared" si="313"/>
        <v>346.68539999999996</v>
      </c>
      <c r="M1465" s="26">
        <f t="shared" si="314"/>
        <v>346.68539999999996</v>
      </c>
      <c r="N1465">
        <f t="shared" si="315"/>
        <v>0</v>
      </c>
      <c r="O1465" s="18">
        <f t="shared" si="320"/>
        <v>977646517.08522356</v>
      </c>
      <c r="P1465" s="18">
        <f t="shared" si="316"/>
        <v>0</v>
      </c>
      <c r="Q1465" s="17">
        <f t="shared" si="321"/>
        <v>220901906.13425979</v>
      </c>
      <c r="R1465" s="17">
        <f t="shared" si="317"/>
        <v>151614.21148542195</v>
      </c>
    </row>
    <row r="1466" spans="1:18" x14ac:dyDescent="0.25">
      <c r="A1466" s="17">
        <f t="shared" si="308"/>
        <v>0</v>
      </c>
      <c r="B1466" s="6" t="s">
        <v>39</v>
      </c>
      <c r="C1466" s="6">
        <v>1458</v>
      </c>
      <c r="D1466" s="6">
        <v>436</v>
      </c>
      <c r="E1466" s="12">
        <v>0</v>
      </c>
      <c r="F1466" s="17">
        <f t="shared" si="318"/>
        <v>0</v>
      </c>
      <c r="G1466" s="17">
        <f t="shared" si="319"/>
        <v>0</v>
      </c>
      <c r="H1466" s="17">
        <f t="shared" si="309"/>
        <v>0</v>
      </c>
      <c r="I1466">
        <f t="shared" si="310"/>
        <v>0</v>
      </c>
      <c r="J1466">
        <f t="shared" si="311"/>
        <v>346.68539999999996</v>
      </c>
      <c r="K1466">
        <f t="shared" si="312"/>
        <v>0</v>
      </c>
      <c r="L1466" s="17">
        <f t="shared" si="313"/>
        <v>346.68539999999996</v>
      </c>
      <c r="M1466" s="26">
        <f t="shared" si="314"/>
        <v>346.68539999999996</v>
      </c>
      <c r="N1466">
        <f t="shared" si="315"/>
        <v>0</v>
      </c>
      <c r="O1466" s="18">
        <f t="shared" si="320"/>
        <v>977646517.08522356</v>
      </c>
      <c r="P1466" s="18">
        <f t="shared" si="316"/>
        <v>0</v>
      </c>
      <c r="Q1466" s="17">
        <f t="shared" si="321"/>
        <v>220901906.13425979</v>
      </c>
      <c r="R1466" s="17">
        <f t="shared" si="317"/>
        <v>151510.22368604923</v>
      </c>
    </row>
    <row r="1467" spans="1:18" x14ac:dyDescent="0.25">
      <c r="A1467" s="17">
        <f t="shared" si="308"/>
        <v>0</v>
      </c>
      <c r="B1467" s="6" t="s">
        <v>39</v>
      </c>
      <c r="C1467" s="6">
        <v>1459</v>
      </c>
      <c r="D1467" s="6">
        <v>437</v>
      </c>
      <c r="E1467" s="12">
        <v>0</v>
      </c>
      <c r="F1467" s="17">
        <f t="shared" si="318"/>
        <v>0</v>
      </c>
      <c r="G1467" s="17">
        <f t="shared" si="319"/>
        <v>0</v>
      </c>
      <c r="H1467" s="17">
        <f t="shared" si="309"/>
        <v>0</v>
      </c>
      <c r="I1467">
        <f t="shared" si="310"/>
        <v>0</v>
      </c>
      <c r="J1467">
        <f t="shared" si="311"/>
        <v>346.68539999999996</v>
      </c>
      <c r="K1467">
        <f t="shared" si="312"/>
        <v>0</v>
      </c>
      <c r="L1467" s="17">
        <f t="shared" si="313"/>
        <v>346.68539999999996</v>
      </c>
      <c r="M1467" s="26">
        <f t="shared" si="314"/>
        <v>346.68539999999996</v>
      </c>
      <c r="N1467">
        <f t="shared" si="315"/>
        <v>0</v>
      </c>
      <c r="O1467" s="18">
        <f t="shared" si="320"/>
        <v>977646517.08522356</v>
      </c>
      <c r="P1467" s="18">
        <f t="shared" si="316"/>
        <v>0</v>
      </c>
      <c r="Q1467" s="17">
        <f t="shared" si="321"/>
        <v>220901906.13425979</v>
      </c>
      <c r="R1467" s="17">
        <f t="shared" si="317"/>
        <v>151406.37843335146</v>
      </c>
    </row>
    <row r="1468" spans="1:18" x14ac:dyDescent="0.25">
      <c r="A1468" s="17">
        <f t="shared" si="308"/>
        <v>0</v>
      </c>
      <c r="B1468" s="6" t="s">
        <v>39</v>
      </c>
      <c r="C1468" s="6">
        <v>1460</v>
      </c>
      <c r="D1468" s="6">
        <v>438</v>
      </c>
      <c r="E1468" s="12">
        <v>0</v>
      </c>
      <c r="F1468" s="17">
        <f t="shared" si="318"/>
        <v>0</v>
      </c>
      <c r="G1468" s="17">
        <f t="shared" si="319"/>
        <v>0</v>
      </c>
      <c r="H1468" s="17">
        <f t="shared" si="309"/>
        <v>0</v>
      </c>
      <c r="I1468">
        <f t="shared" si="310"/>
        <v>0</v>
      </c>
      <c r="J1468">
        <f t="shared" si="311"/>
        <v>346.68539999999996</v>
      </c>
      <c r="K1468">
        <f t="shared" si="312"/>
        <v>0</v>
      </c>
      <c r="L1468" s="17">
        <f t="shared" si="313"/>
        <v>346.68539999999996</v>
      </c>
      <c r="M1468" s="26">
        <f t="shared" si="314"/>
        <v>346.68539999999996</v>
      </c>
      <c r="N1468">
        <f t="shared" si="315"/>
        <v>0</v>
      </c>
      <c r="O1468" s="18">
        <f t="shared" si="320"/>
        <v>977646517.08522356</v>
      </c>
      <c r="P1468" s="18">
        <f t="shared" si="316"/>
        <v>0</v>
      </c>
      <c r="Q1468" s="17">
        <f t="shared" si="321"/>
        <v>220901906.13425979</v>
      </c>
      <c r="R1468" s="17">
        <f t="shared" si="317"/>
        <v>151302.67543442451</v>
      </c>
    </row>
    <row r="1469" spans="1:18" x14ac:dyDescent="0.25">
      <c r="A1469" s="17">
        <f t="shared" si="308"/>
        <v>0</v>
      </c>
      <c r="B1469" s="6" t="s">
        <v>39</v>
      </c>
      <c r="C1469" s="6">
        <v>1461</v>
      </c>
      <c r="D1469" s="6">
        <v>439</v>
      </c>
      <c r="E1469" s="12">
        <v>0</v>
      </c>
      <c r="F1469" s="17">
        <f t="shared" si="318"/>
        <v>0</v>
      </c>
      <c r="G1469" s="17">
        <f t="shared" si="319"/>
        <v>0</v>
      </c>
      <c r="H1469" s="17">
        <f t="shared" si="309"/>
        <v>0</v>
      </c>
      <c r="I1469">
        <f t="shared" si="310"/>
        <v>0</v>
      </c>
      <c r="J1469">
        <f t="shared" si="311"/>
        <v>346.68539999999996</v>
      </c>
      <c r="K1469">
        <f t="shared" si="312"/>
        <v>0</v>
      </c>
      <c r="L1469" s="17">
        <f t="shared" si="313"/>
        <v>346.68539999999996</v>
      </c>
      <c r="M1469" s="26">
        <f t="shared" si="314"/>
        <v>346.68539999999996</v>
      </c>
      <c r="N1469">
        <f t="shared" si="315"/>
        <v>0</v>
      </c>
      <c r="O1469" s="18">
        <f t="shared" si="320"/>
        <v>977646517.08522356</v>
      </c>
      <c r="P1469" s="18">
        <f t="shared" si="316"/>
        <v>0</v>
      </c>
      <c r="Q1469" s="17">
        <f t="shared" si="321"/>
        <v>220901906.13425979</v>
      </c>
      <c r="R1469" s="17">
        <f t="shared" si="317"/>
        <v>151199.11439716618</v>
      </c>
    </row>
    <row r="1470" spans="1:18" x14ac:dyDescent="0.25">
      <c r="A1470" s="17">
        <f t="shared" si="308"/>
        <v>0</v>
      </c>
      <c r="B1470" s="6" t="s">
        <v>39</v>
      </c>
      <c r="C1470" s="6">
        <v>1462</v>
      </c>
      <c r="D1470" s="6">
        <v>440</v>
      </c>
      <c r="E1470" s="12">
        <v>0</v>
      </c>
      <c r="F1470" s="17">
        <f t="shared" si="318"/>
        <v>0</v>
      </c>
      <c r="G1470" s="17">
        <f t="shared" si="319"/>
        <v>0</v>
      </c>
      <c r="H1470" s="17">
        <f t="shared" si="309"/>
        <v>0</v>
      </c>
      <c r="I1470">
        <f t="shared" si="310"/>
        <v>0</v>
      </c>
      <c r="J1470">
        <f t="shared" si="311"/>
        <v>346.68539999999996</v>
      </c>
      <c r="K1470">
        <f t="shared" si="312"/>
        <v>0</v>
      </c>
      <c r="L1470" s="17">
        <f t="shared" si="313"/>
        <v>346.68539999999996</v>
      </c>
      <c r="M1470" s="26">
        <f t="shared" si="314"/>
        <v>346.68539999999996</v>
      </c>
      <c r="N1470">
        <f t="shared" si="315"/>
        <v>0</v>
      </c>
      <c r="O1470" s="18">
        <f t="shared" si="320"/>
        <v>977646517.08522356</v>
      </c>
      <c r="P1470" s="18">
        <f t="shared" si="316"/>
        <v>0</v>
      </c>
      <c r="Q1470" s="17">
        <f t="shared" si="321"/>
        <v>220901906.13425979</v>
      </c>
      <c r="R1470" s="17">
        <f t="shared" si="317"/>
        <v>151095.69503027346</v>
      </c>
    </row>
    <row r="1471" spans="1:18" x14ac:dyDescent="0.25">
      <c r="A1471" s="17">
        <f t="shared" si="308"/>
        <v>0</v>
      </c>
      <c r="B1471" s="6" t="s">
        <v>39</v>
      </c>
      <c r="C1471" s="6">
        <v>1463</v>
      </c>
      <c r="D1471" s="6">
        <v>441</v>
      </c>
      <c r="E1471" s="12">
        <v>0</v>
      </c>
      <c r="F1471" s="17">
        <f t="shared" si="318"/>
        <v>0</v>
      </c>
      <c r="G1471" s="17">
        <f t="shared" si="319"/>
        <v>0</v>
      </c>
      <c r="H1471" s="17">
        <f t="shared" si="309"/>
        <v>0</v>
      </c>
      <c r="I1471">
        <f t="shared" si="310"/>
        <v>0</v>
      </c>
      <c r="J1471">
        <f t="shared" si="311"/>
        <v>346.68539999999996</v>
      </c>
      <c r="K1471">
        <f t="shared" si="312"/>
        <v>0</v>
      </c>
      <c r="L1471" s="17">
        <f t="shared" si="313"/>
        <v>346.68539999999996</v>
      </c>
      <c r="M1471" s="26">
        <f t="shared" si="314"/>
        <v>346.68539999999996</v>
      </c>
      <c r="N1471">
        <f t="shared" si="315"/>
        <v>0</v>
      </c>
      <c r="O1471" s="18">
        <f t="shared" si="320"/>
        <v>977646517.08522356</v>
      </c>
      <c r="P1471" s="18">
        <f t="shared" si="316"/>
        <v>0</v>
      </c>
      <c r="Q1471" s="17">
        <f t="shared" si="321"/>
        <v>220901906.13425979</v>
      </c>
      <c r="R1471" s="17">
        <f t="shared" si="317"/>
        <v>150992.41704323978</v>
      </c>
    </row>
    <row r="1472" spans="1:18" x14ac:dyDescent="0.25">
      <c r="A1472" s="17">
        <f t="shared" si="308"/>
        <v>0</v>
      </c>
      <c r="B1472" s="6" t="s">
        <v>39</v>
      </c>
      <c r="C1472" s="6">
        <v>1464</v>
      </c>
      <c r="D1472" s="6">
        <v>442</v>
      </c>
      <c r="E1472" s="12">
        <v>0</v>
      </c>
      <c r="F1472" s="17">
        <f t="shared" si="318"/>
        <v>0</v>
      </c>
      <c r="G1472" s="17">
        <f t="shared" si="319"/>
        <v>0</v>
      </c>
      <c r="H1472" s="17">
        <f t="shared" si="309"/>
        <v>0</v>
      </c>
      <c r="I1472">
        <f t="shared" si="310"/>
        <v>0</v>
      </c>
      <c r="J1472">
        <f t="shared" si="311"/>
        <v>346.68539999999996</v>
      </c>
      <c r="K1472">
        <f t="shared" si="312"/>
        <v>0</v>
      </c>
      <c r="L1472" s="17">
        <f t="shared" si="313"/>
        <v>346.68539999999996</v>
      </c>
      <c r="M1472" s="26">
        <f t="shared" si="314"/>
        <v>346.68539999999996</v>
      </c>
      <c r="N1472">
        <f t="shared" si="315"/>
        <v>0</v>
      </c>
      <c r="O1472" s="18">
        <f t="shared" si="320"/>
        <v>977646517.08522356</v>
      </c>
      <c r="P1472" s="18">
        <f t="shared" si="316"/>
        <v>0</v>
      </c>
      <c r="Q1472" s="17">
        <f t="shared" si="321"/>
        <v>220901906.13425979</v>
      </c>
      <c r="R1472" s="17">
        <f t="shared" si="317"/>
        <v>150889.28014635231</v>
      </c>
    </row>
    <row r="1473" spans="1:18" x14ac:dyDescent="0.25">
      <c r="A1473" s="17">
        <f t="shared" si="308"/>
        <v>0</v>
      </c>
      <c r="B1473" s="6" t="s">
        <v>39</v>
      </c>
      <c r="C1473" s="6">
        <v>1465</v>
      </c>
      <c r="D1473" s="6">
        <v>443</v>
      </c>
      <c r="E1473" s="12">
        <v>0</v>
      </c>
      <c r="F1473" s="17">
        <f t="shared" si="318"/>
        <v>0</v>
      </c>
      <c r="G1473" s="17">
        <f t="shared" si="319"/>
        <v>0</v>
      </c>
      <c r="H1473" s="17">
        <f t="shared" si="309"/>
        <v>0</v>
      </c>
      <c r="I1473">
        <f t="shared" si="310"/>
        <v>0</v>
      </c>
      <c r="J1473">
        <f t="shared" si="311"/>
        <v>346.68539999999996</v>
      </c>
      <c r="K1473">
        <f t="shared" si="312"/>
        <v>0</v>
      </c>
      <c r="L1473" s="17">
        <f t="shared" si="313"/>
        <v>346.68539999999996</v>
      </c>
      <c r="M1473" s="26">
        <f t="shared" si="314"/>
        <v>346.68539999999996</v>
      </c>
      <c r="N1473">
        <f t="shared" si="315"/>
        <v>0</v>
      </c>
      <c r="O1473" s="18">
        <f t="shared" si="320"/>
        <v>977646517.08522356</v>
      </c>
      <c r="P1473" s="18">
        <f t="shared" si="316"/>
        <v>0</v>
      </c>
      <c r="Q1473" s="17">
        <f t="shared" si="321"/>
        <v>220901906.13425979</v>
      </c>
      <c r="R1473" s="17">
        <f t="shared" si="317"/>
        <v>150786.28405068928</v>
      </c>
    </row>
    <row r="1474" spans="1:18" x14ac:dyDescent="0.25">
      <c r="A1474" s="17">
        <f t="shared" si="308"/>
        <v>0</v>
      </c>
      <c r="B1474" s="6" t="s">
        <v>39</v>
      </c>
      <c r="C1474" s="6">
        <v>1466</v>
      </c>
      <c r="D1474" s="6">
        <v>444</v>
      </c>
      <c r="E1474" s="12">
        <v>0</v>
      </c>
      <c r="F1474" s="17">
        <f t="shared" si="318"/>
        <v>0</v>
      </c>
      <c r="G1474" s="17">
        <f t="shared" si="319"/>
        <v>0</v>
      </c>
      <c r="H1474" s="17">
        <f t="shared" si="309"/>
        <v>0</v>
      </c>
      <c r="I1474">
        <f t="shared" si="310"/>
        <v>0</v>
      </c>
      <c r="J1474">
        <f t="shared" si="311"/>
        <v>346.68539999999996</v>
      </c>
      <c r="K1474">
        <f t="shared" si="312"/>
        <v>0</v>
      </c>
      <c r="L1474" s="17">
        <f t="shared" si="313"/>
        <v>346.68539999999996</v>
      </c>
      <c r="M1474" s="26">
        <f t="shared" si="314"/>
        <v>346.68539999999996</v>
      </c>
      <c r="N1474">
        <f t="shared" si="315"/>
        <v>0</v>
      </c>
      <c r="O1474" s="18">
        <f t="shared" si="320"/>
        <v>977646517.08522356</v>
      </c>
      <c r="P1474" s="18">
        <f t="shared" si="316"/>
        <v>0</v>
      </c>
      <c r="Q1474" s="17">
        <f t="shared" si="321"/>
        <v>220901906.13425979</v>
      </c>
      <c r="R1474" s="17">
        <f t="shared" si="317"/>
        <v>150683.42846811717</v>
      </c>
    </row>
    <row r="1475" spans="1:18" x14ac:dyDescent="0.25">
      <c r="A1475" s="17">
        <f t="shared" si="308"/>
        <v>0</v>
      </c>
      <c r="B1475" s="6" t="s">
        <v>39</v>
      </c>
      <c r="C1475" s="6">
        <v>1467</v>
      </c>
      <c r="D1475" s="6">
        <v>445</v>
      </c>
      <c r="E1475" s="12">
        <v>0</v>
      </c>
      <c r="F1475" s="17">
        <f t="shared" si="318"/>
        <v>0</v>
      </c>
      <c r="G1475" s="17">
        <f t="shared" si="319"/>
        <v>0</v>
      </c>
      <c r="H1475" s="17">
        <f t="shared" si="309"/>
        <v>0</v>
      </c>
      <c r="I1475">
        <f t="shared" si="310"/>
        <v>0</v>
      </c>
      <c r="J1475">
        <f t="shared" si="311"/>
        <v>346.68539999999996</v>
      </c>
      <c r="K1475">
        <f t="shared" si="312"/>
        <v>0</v>
      </c>
      <c r="L1475" s="17">
        <f t="shared" si="313"/>
        <v>346.68539999999996</v>
      </c>
      <c r="M1475" s="26">
        <f t="shared" si="314"/>
        <v>346.68539999999996</v>
      </c>
      <c r="N1475">
        <f t="shared" si="315"/>
        <v>0</v>
      </c>
      <c r="O1475" s="18">
        <f t="shared" si="320"/>
        <v>977646517.08522356</v>
      </c>
      <c r="P1475" s="18">
        <f t="shared" si="316"/>
        <v>0</v>
      </c>
      <c r="Q1475" s="17">
        <f t="shared" si="321"/>
        <v>220901906.13425979</v>
      </c>
      <c r="R1475" s="17">
        <f t="shared" si="317"/>
        <v>150580.71311128821</v>
      </c>
    </row>
    <row r="1476" spans="1:18" x14ac:dyDescent="0.25">
      <c r="A1476" s="17">
        <f t="shared" si="308"/>
        <v>0</v>
      </c>
      <c r="B1476" s="6" t="s">
        <v>39</v>
      </c>
      <c r="C1476" s="6">
        <v>1468</v>
      </c>
      <c r="D1476" s="6">
        <v>446</v>
      </c>
      <c r="E1476" s="12">
        <v>0</v>
      </c>
      <c r="F1476" s="17">
        <f t="shared" si="318"/>
        <v>0</v>
      </c>
      <c r="G1476" s="17">
        <f t="shared" si="319"/>
        <v>0</v>
      </c>
      <c r="H1476" s="17">
        <f t="shared" si="309"/>
        <v>0</v>
      </c>
      <c r="I1476">
        <f t="shared" si="310"/>
        <v>0</v>
      </c>
      <c r="J1476">
        <f t="shared" si="311"/>
        <v>346.68539999999996</v>
      </c>
      <c r="K1476">
        <f t="shared" si="312"/>
        <v>0</v>
      </c>
      <c r="L1476" s="17">
        <f t="shared" si="313"/>
        <v>346.68539999999996</v>
      </c>
      <c r="M1476" s="26">
        <f t="shared" si="314"/>
        <v>346.68539999999996</v>
      </c>
      <c r="N1476">
        <f t="shared" si="315"/>
        <v>0</v>
      </c>
      <c r="O1476" s="18">
        <f t="shared" si="320"/>
        <v>977646517.08522356</v>
      </c>
      <c r="P1476" s="18">
        <f t="shared" si="316"/>
        <v>0</v>
      </c>
      <c r="Q1476" s="17">
        <f t="shared" si="321"/>
        <v>220901906.13425979</v>
      </c>
      <c r="R1476" s="17">
        <f t="shared" si="317"/>
        <v>150478.13769363746</v>
      </c>
    </row>
    <row r="1477" spans="1:18" x14ac:dyDescent="0.25">
      <c r="A1477" s="17">
        <f t="shared" si="308"/>
        <v>0</v>
      </c>
      <c r="B1477" s="6" t="s">
        <v>39</v>
      </c>
      <c r="C1477" s="6">
        <v>1469</v>
      </c>
      <c r="D1477" s="6">
        <v>447</v>
      </c>
      <c r="E1477" s="12">
        <v>0</v>
      </c>
      <c r="F1477" s="17">
        <f t="shared" si="318"/>
        <v>0</v>
      </c>
      <c r="G1477" s="17">
        <f t="shared" si="319"/>
        <v>0</v>
      </c>
      <c r="H1477" s="17">
        <f t="shared" si="309"/>
        <v>0</v>
      </c>
      <c r="I1477">
        <f t="shared" si="310"/>
        <v>0</v>
      </c>
      <c r="J1477">
        <f t="shared" si="311"/>
        <v>346.68539999999996</v>
      </c>
      <c r="K1477">
        <f t="shared" si="312"/>
        <v>0</v>
      </c>
      <c r="L1477" s="17">
        <f t="shared" si="313"/>
        <v>346.68539999999996</v>
      </c>
      <c r="M1477" s="26">
        <f t="shared" si="314"/>
        <v>346.68539999999996</v>
      </c>
      <c r="N1477">
        <f t="shared" si="315"/>
        <v>0</v>
      </c>
      <c r="O1477" s="18">
        <f t="shared" si="320"/>
        <v>977646517.08522356</v>
      </c>
      <c r="P1477" s="18">
        <f t="shared" si="316"/>
        <v>0</v>
      </c>
      <c r="Q1477" s="17">
        <f t="shared" si="321"/>
        <v>220901906.13425979</v>
      </c>
      <c r="R1477" s="17">
        <f t="shared" si="317"/>
        <v>150375.70192938039</v>
      </c>
    </row>
    <row r="1478" spans="1:18" x14ac:dyDescent="0.25">
      <c r="A1478" s="17">
        <f t="shared" si="308"/>
        <v>0</v>
      </c>
      <c r="B1478" s="6" t="s">
        <v>39</v>
      </c>
      <c r="C1478" s="6">
        <v>1470</v>
      </c>
      <c r="D1478" s="6">
        <v>448</v>
      </c>
      <c r="E1478" s="12">
        <v>0</v>
      </c>
      <c r="F1478" s="17">
        <f t="shared" si="318"/>
        <v>0</v>
      </c>
      <c r="G1478" s="17">
        <f t="shared" si="319"/>
        <v>0</v>
      </c>
      <c r="H1478" s="17">
        <f t="shared" si="309"/>
        <v>0</v>
      </c>
      <c r="I1478">
        <f t="shared" si="310"/>
        <v>0</v>
      </c>
      <c r="J1478">
        <f t="shared" si="311"/>
        <v>346.68539999999996</v>
      </c>
      <c r="K1478">
        <f t="shared" si="312"/>
        <v>0</v>
      </c>
      <c r="L1478" s="17">
        <f t="shared" si="313"/>
        <v>346.68539999999996</v>
      </c>
      <c r="M1478" s="26">
        <f t="shared" si="314"/>
        <v>346.68539999999996</v>
      </c>
      <c r="N1478">
        <f t="shared" si="315"/>
        <v>0</v>
      </c>
      <c r="O1478" s="18">
        <f t="shared" si="320"/>
        <v>977646517.08522356</v>
      </c>
      <c r="P1478" s="18">
        <f t="shared" si="316"/>
        <v>0</v>
      </c>
      <c r="Q1478" s="17">
        <f t="shared" si="321"/>
        <v>220901906.13425979</v>
      </c>
      <c r="R1478" s="17">
        <f t="shared" si="317"/>
        <v>150273.40553351006</v>
      </c>
    </row>
    <row r="1479" spans="1:18" x14ac:dyDescent="0.25">
      <c r="A1479" s="17">
        <f t="shared" si="308"/>
        <v>0</v>
      </c>
      <c r="B1479" s="6" t="s">
        <v>39</v>
      </c>
      <c r="C1479" s="6">
        <v>1471</v>
      </c>
      <c r="D1479" s="6">
        <v>449</v>
      </c>
      <c r="E1479" s="12">
        <v>0</v>
      </c>
      <c r="F1479" s="17">
        <f t="shared" si="318"/>
        <v>0</v>
      </c>
      <c r="G1479" s="17">
        <f t="shared" si="319"/>
        <v>0</v>
      </c>
      <c r="H1479" s="17">
        <f t="shared" si="309"/>
        <v>0</v>
      </c>
      <c r="I1479">
        <f t="shared" si="310"/>
        <v>0</v>
      </c>
      <c r="J1479">
        <f t="shared" si="311"/>
        <v>346.68539999999996</v>
      </c>
      <c r="K1479">
        <f t="shared" si="312"/>
        <v>0</v>
      </c>
      <c r="L1479" s="17">
        <f t="shared" si="313"/>
        <v>346.68539999999996</v>
      </c>
      <c r="M1479" s="26">
        <f t="shared" si="314"/>
        <v>346.68539999999996</v>
      </c>
      <c r="N1479">
        <f t="shared" si="315"/>
        <v>0</v>
      </c>
      <c r="O1479" s="18">
        <f t="shared" si="320"/>
        <v>977646517.08522356</v>
      </c>
      <c r="P1479" s="18">
        <f t="shared" si="316"/>
        <v>0</v>
      </c>
      <c r="Q1479" s="17">
        <f t="shared" si="321"/>
        <v>220901906.13425979</v>
      </c>
      <c r="R1479" s="17">
        <f t="shared" si="317"/>
        <v>150171.24822179455</v>
      </c>
    </row>
    <row r="1480" spans="1:18" x14ac:dyDescent="0.25">
      <c r="A1480" s="17">
        <f t="shared" si="308"/>
        <v>0</v>
      </c>
      <c r="B1480" s="6" t="s">
        <v>39</v>
      </c>
      <c r="C1480" s="6">
        <v>1472</v>
      </c>
      <c r="D1480" s="6">
        <v>450</v>
      </c>
      <c r="E1480" s="12">
        <v>0</v>
      </c>
      <c r="F1480" s="17">
        <f t="shared" si="318"/>
        <v>0</v>
      </c>
      <c r="G1480" s="17">
        <f t="shared" si="319"/>
        <v>0</v>
      </c>
      <c r="H1480" s="17">
        <f t="shared" si="309"/>
        <v>0</v>
      </c>
      <c r="I1480">
        <f t="shared" si="310"/>
        <v>0</v>
      </c>
      <c r="J1480">
        <f t="shared" si="311"/>
        <v>346.68539999999996</v>
      </c>
      <c r="K1480">
        <f t="shared" si="312"/>
        <v>0</v>
      </c>
      <c r="L1480" s="17">
        <f t="shared" si="313"/>
        <v>346.68539999999996</v>
      </c>
      <c r="M1480" s="26">
        <f t="shared" si="314"/>
        <v>346.68539999999996</v>
      </c>
      <c r="N1480">
        <f t="shared" si="315"/>
        <v>0</v>
      </c>
      <c r="O1480" s="18">
        <f t="shared" si="320"/>
        <v>977646517.08522356</v>
      </c>
      <c r="P1480" s="18">
        <f t="shared" si="316"/>
        <v>0</v>
      </c>
      <c r="Q1480" s="17">
        <f t="shared" si="321"/>
        <v>220901906.13425979</v>
      </c>
      <c r="R1480" s="17">
        <f t="shared" si="317"/>
        <v>150069.22971077432</v>
      </c>
    </row>
    <row r="1481" spans="1:18" x14ac:dyDescent="0.25">
      <c r="A1481" s="17">
        <f t="shared" ref="A1481:A1544" si="322">(E1481/3.6)*D1481</f>
        <v>0</v>
      </c>
      <c r="B1481" s="6" t="s">
        <v>39</v>
      </c>
      <c r="C1481" s="6">
        <v>1473</v>
      </c>
      <c r="D1481" s="6">
        <v>451</v>
      </c>
      <c r="E1481" s="12">
        <v>0</v>
      </c>
      <c r="F1481" s="17">
        <f t="shared" si="318"/>
        <v>0</v>
      </c>
      <c r="G1481" s="17">
        <f t="shared" si="319"/>
        <v>0</v>
      </c>
      <c r="H1481" s="17">
        <f t="shared" ref="H1481:H1544" si="323">SUM(E1481/3.6)</f>
        <v>0</v>
      </c>
      <c r="I1481">
        <f t="shared" ref="I1481:I1544" si="324">SUM($J$2*F1481)</f>
        <v>0</v>
      </c>
      <c r="J1481">
        <f t="shared" ref="J1481:J1544" si="325">$J$4*$J$2*9.81</f>
        <v>346.68539999999996</v>
      </c>
      <c r="K1481">
        <f t="shared" ref="K1481:K1544" si="326">SUM(0.5*$J$5*$J$3*$M$2*H1481)</f>
        <v>0</v>
      </c>
      <c r="L1481" s="17">
        <f t="shared" ref="L1481:L1544" si="327">SUM(I1481+J1481+K1481)</f>
        <v>346.68539999999996</v>
      </c>
      <c r="M1481" s="26">
        <f t="shared" ref="M1481:M1544" si="328">SUM(J1481+K1481)+($J$2*F1481)</f>
        <v>346.68539999999996</v>
      </c>
      <c r="N1481">
        <f t="shared" ref="N1481:N1544" si="329">M1481*A1481</f>
        <v>0</v>
      </c>
      <c r="O1481" s="18">
        <f t="shared" si="320"/>
        <v>977646517.08522356</v>
      </c>
      <c r="P1481" s="18">
        <f t="shared" ref="P1481:P1544" si="330">0.5*$J$2*(H1481^2)</f>
        <v>0</v>
      </c>
      <c r="Q1481" s="17">
        <f t="shared" si="321"/>
        <v>220901906.13425979</v>
      </c>
      <c r="R1481" s="17">
        <f t="shared" ref="R1481:R1544" si="331">Q1481/C1481</f>
        <v>149967.34971775953</v>
      </c>
    </row>
    <row r="1482" spans="1:18" x14ac:dyDescent="0.25">
      <c r="A1482" s="17">
        <f t="shared" si="322"/>
        <v>0</v>
      </c>
      <c r="B1482" s="6" t="s">
        <v>39</v>
      </c>
      <c r="C1482" s="6">
        <v>1474</v>
      </c>
      <c r="D1482" s="6">
        <v>452</v>
      </c>
      <c r="E1482" s="12">
        <v>0</v>
      </c>
      <c r="F1482" s="17">
        <f t="shared" ref="F1482:F1545" si="332">($E1483-$E1481)/2/3.6</f>
        <v>0</v>
      </c>
      <c r="G1482" s="17">
        <f t="shared" ref="G1482:G1545" si="333">($E1483-$E1481)/2</f>
        <v>0</v>
      </c>
      <c r="H1482" s="17">
        <f t="shared" si="323"/>
        <v>0</v>
      </c>
      <c r="I1482">
        <f t="shared" si="324"/>
        <v>0</v>
      </c>
      <c r="J1482">
        <f t="shared" si="325"/>
        <v>346.68539999999996</v>
      </c>
      <c r="K1482">
        <f t="shared" si="326"/>
        <v>0</v>
      </c>
      <c r="L1482" s="17">
        <f t="shared" si="327"/>
        <v>346.68539999999996</v>
      </c>
      <c r="M1482" s="26">
        <f t="shared" si="328"/>
        <v>346.68539999999996</v>
      </c>
      <c r="N1482">
        <f t="shared" si="329"/>
        <v>0</v>
      </c>
      <c r="O1482" s="18">
        <f t="shared" ref="O1482:O1545" si="334">SUM(O1481+N1481)</f>
        <v>977646517.08522356</v>
      </c>
      <c r="P1482" s="18">
        <f t="shared" si="330"/>
        <v>0</v>
      </c>
      <c r="Q1482" s="17">
        <f t="shared" ref="Q1482:Q1545" si="335">SUM(Q1481+P1481)</f>
        <v>220901906.13425979</v>
      </c>
      <c r="R1482" s="17">
        <f t="shared" si="331"/>
        <v>149865.60796082753</v>
      </c>
    </row>
    <row r="1483" spans="1:18" x14ac:dyDescent="0.25">
      <c r="A1483" s="17">
        <f t="shared" si="322"/>
        <v>0</v>
      </c>
      <c r="B1483" s="6" t="s">
        <v>39</v>
      </c>
      <c r="C1483" s="6">
        <v>1475</v>
      </c>
      <c r="D1483" s="6">
        <v>453</v>
      </c>
      <c r="E1483" s="12">
        <v>0</v>
      </c>
      <c r="F1483" s="17">
        <f t="shared" si="332"/>
        <v>0</v>
      </c>
      <c r="G1483" s="17">
        <f t="shared" si="333"/>
        <v>0</v>
      </c>
      <c r="H1483" s="17">
        <f t="shared" si="323"/>
        <v>0</v>
      </c>
      <c r="I1483">
        <f t="shared" si="324"/>
        <v>0</v>
      </c>
      <c r="J1483">
        <f t="shared" si="325"/>
        <v>346.68539999999996</v>
      </c>
      <c r="K1483">
        <f t="shared" si="326"/>
        <v>0</v>
      </c>
      <c r="L1483" s="17">
        <f t="shared" si="327"/>
        <v>346.68539999999996</v>
      </c>
      <c r="M1483" s="26">
        <f t="shared" si="328"/>
        <v>346.68539999999996</v>
      </c>
      <c r="N1483">
        <f t="shared" si="329"/>
        <v>0</v>
      </c>
      <c r="O1483" s="18">
        <f t="shared" si="334"/>
        <v>977646517.08522356</v>
      </c>
      <c r="P1483" s="18">
        <f t="shared" si="330"/>
        <v>0</v>
      </c>
      <c r="Q1483" s="17">
        <f t="shared" si="335"/>
        <v>220901906.13425979</v>
      </c>
      <c r="R1483" s="17">
        <f t="shared" si="331"/>
        <v>149764.0041588202</v>
      </c>
    </row>
    <row r="1484" spans="1:18" x14ac:dyDescent="0.25">
      <c r="A1484" s="17">
        <f t="shared" si="322"/>
        <v>0</v>
      </c>
      <c r="B1484" s="6" t="s">
        <v>39</v>
      </c>
      <c r="C1484" s="6">
        <v>1476</v>
      </c>
      <c r="D1484" s="6">
        <v>454</v>
      </c>
      <c r="E1484" s="12">
        <v>0</v>
      </c>
      <c r="F1484" s="17">
        <f t="shared" si="332"/>
        <v>0</v>
      </c>
      <c r="G1484" s="17">
        <f t="shared" si="333"/>
        <v>0</v>
      </c>
      <c r="H1484" s="17">
        <f t="shared" si="323"/>
        <v>0</v>
      </c>
      <c r="I1484">
        <f t="shared" si="324"/>
        <v>0</v>
      </c>
      <c r="J1484">
        <f t="shared" si="325"/>
        <v>346.68539999999996</v>
      </c>
      <c r="K1484">
        <f t="shared" si="326"/>
        <v>0</v>
      </c>
      <c r="L1484" s="17">
        <f t="shared" si="327"/>
        <v>346.68539999999996</v>
      </c>
      <c r="M1484" s="26">
        <f t="shared" si="328"/>
        <v>346.68539999999996</v>
      </c>
      <c r="N1484">
        <f t="shared" si="329"/>
        <v>0</v>
      </c>
      <c r="O1484" s="18">
        <f t="shared" si="334"/>
        <v>977646517.08522356</v>
      </c>
      <c r="P1484" s="18">
        <f t="shared" si="330"/>
        <v>0</v>
      </c>
      <c r="Q1484" s="17">
        <f t="shared" si="335"/>
        <v>220901906.13425979</v>
      </c>
      <c r="R1484" s="17">
        <f t="shared" si="331"/>
        <v>149662.53803134133</v>
      </c>
    </row>
    <row r="1485" spans="1:18" x14ac:dyDescent="0.25">
      <c r="A1485" s="17">
        <f t="shared" si="322"/>
        <v>0</v>
      </c>
      <c r="B1485" s="6" t="s">
        <v>39</v>
      </c>
      <c r="C1485" s="6">
        <v>1477</v>
      </c>
      <c r="D1485" s="6">
        <v>455</v>
      </c>
      <c r="E1485" s="12">
        <v>0</v>
      </c>
      <c r="F1485" s="17">
        <f t="shared" si="332"/>
        <v>0</v>
      </c>
      <c r="G1485" s="17">
        <f t="shared" si="333"/>
        <v>0</v>
      </c>
      <c r="H1485" s="17">
        <f t="shared" si="323"/>
        <v>0</v>
      </c>
      <c r="I1485">
        <f t="shared" si="324"/>
        <v>0</v>
      </c>
      <c r="J1485">
        <f t="shared" si="325"/>
        <v>346.68539999999996</v>
      </c>
      <c r="K1485">
        <f t="shared" si="326"/>
        <v>0</v>
      </c>
      <c r="L1485" s="17">
        <f t="shared" si="327"/>
        <v>346.68539999999996</v>
      </c>
      <c r="M1485" s="26">
        <f t="shared" si="328"/>
        <v>346.68539999999996</v>
      </c>
      <c r="N1485">
        <f t="shared" si="329"/>
        <v>0</v>
      </c>
      <c r="O1485" s="18">
        <f t="shared" si="334"/>
        <v>977646517.08522356</v>
      </c>
      <c r="P1485" s="18">
        <f t="shared" si="330"/>
        <v>0</v>
      </c>
      <c r="Q1485" s="17">
        <f t="shared" si="335"/>
        <v>220901906.13425979</v>
      </c>
      <c r="R1485" s="17">
        <f t="shared" si="331"/>
        <v>149561.20929875408</v>
      </c>
    </row>
    <row r="1486" spans="1:18" x14ac:dyDescent="0.25">
      <c r="A1486" s="17">
        <f t="shared" si="322"/>
        <v>0</v>
      </c>
      <c r="B1486" s="7" t="s">
        <v>40</v>
      </c>
      <c r="C1486" s="7">
        <v>1478</v>
      </c>
      <c r="D1486" s="7">
        <v>1</v>
      </c>
      <c r="E1486" s="13">
        <v>0</v>
      </c>
      <c r="F1486" s="17">
        <f t="shared" si="332"/>
        <v>0.30555555555555558</v>
      </c>
      <c r="G1486" s="17">
        <f t="shared" si="333"/>
        <v>1.1000000000000001</v>
      </c>
      <c r="H1486" s="17">
        <f t="shared" si="323"/>
        <v>0</v>
      </c>
      <c r="I1486">
        <f t="shared" si="324"/>
        <v>568.33333333333337</v>
      </c>
      <c r="J1486">
        <f t="shared" si="325"/>
        <v>346.68539999999996</v>
      </c>
      <c r="K1486">
        <f t="shared" si="326"/>
        <v>0</v>
      </c>
      <c r="L1486" s="17">
        <f t="shared" si="327"/>
        <v>915.01873333333333</v>
      </c>
      <c r="M1486" s="26">
        <f t="shared" si="328"/>
        <v>915.01873333333333</v>
      </c>
      <c r="N1486">
        <f t="shared" si="329"/>
        <v>0</v>
      </c>
      <c r="O1486" s="18">
        <f t="shared" si="334"/>
        <v>977646517.08522356</v>
      </c>
      <c r="P1486" s="18">
        <f t="shared" si="330"/>
        <v>0</v>
      </c>
      <c r="Q1486" s="17">
        <f t="shared" si="335"/>
        <v>220901906.13425979</v>
      </c>
      <c r="R1486" s="17">
        <f t="shared" si="331"/>
        <v>149460.01768217847</v>
      </c>
    </row>
    <row r="1487" spans="1:18" x14ac:dyDescent="0.25">
      <c r="A1487" s="17">
        <f t="shared" si="322"/>
        <v>1.2222222222222223</v>
      </c>
      <c r="B1487" s="7" t="s">
        <v>40</v>
      </c>
      <c r="C1487" s="7">
        <v>1479</v>
      </c>
      <c r="D1487" s="7">
        <v>2</v>
      </c>
      <c r="E1487" s="13">
        <v>2.2000000000000002</v>
      </c>
      <c r="F1487" s="17">
        <f t="shared" si="332"/>
        <v>0.61111111111111116</v>
      </c>
      <c r="G1487" s="17">
        <f t="shared" si="333"/>
        <v>2.2000000000000002</v>
      </c>
      <c r="H1487" s="17">
        <f t="shared" si="323"/>
        <v>0.61111111111111116</v>
      </c>
      <c r="I1487">
        <f t="shared" si="324"/>
        <v>1136.6666666666667</v>
      </c>
      <c r="J1487">
        <f t="shared" si="325"/>
        <v>346.68539999999996</v>
      </c>
      <c r="K1487">
        <f t="shared" si="326"/>
        <v>0.28507111111111122</v>
      </c>
      <c r="L1487" s="17">
        <f t="shared" si="327"/>
        <v>1483.637137777778</v>
      </c>
      <c r="M1487" s="26">
        <f t="shared" si="328"/>
        <v>1483.6371377777778</v>
      </c>
      <c r="N1487">
        <f t="shared" si="329"/>
        <v>1813.3342795061731</v>
      </c>
      <c r="O1487" s="18">
        <f t="shared" si="334"/>
        <v>977646517.08522356</v>
      </c>
      <c r="P1487" s="18">
        <f t="shared" si="330"/>
        <v>347.31481481481484</v>
      </c>
      <c r="Q1487" s="17">
        <f t="shared" si="335"/>
        <v>220901906.13425979</v>
      </c>
      <c r="R1487" s="17">
        <f t="shared" si="331"/>
        <v>149358.96290348869</v>
      </c>
    </row>
    <row r="1488" spans="1:18" x14ac:dyDescent="0.25">
      <c r="A1488" s="17">
        <f t="shared" si="322"/>
        <v>3.666666666666667</v>
      </c>
      <c r="B1488" s="7" t="s">
        <v>40</v>
      </c>
      <c r="C1488" s="7">
        <v>1480</v>
      </c>
      <c r="D1488" s="7">
        <v>3</v>
      </c>
      <c r="E1488" s="13">
        <v>4.4000000000000004</v>
      </c>
      <c r="F1488" s="17">
        <f t="shared" si="332"/>
        <v>0.56944444444444442</v>
      </c>
      <c r="G1488" s="17">
        <f t="shared" si="333"/>
        <v>2.0499999999999998</v>
      </c>
      <c r="H1488" s="17">
        <f t="shared" si="323"/>
        <v>1.2222222222222223</v>
      </c>
      <c r="I1488">
        <f t="shared" si="324"/>
        <v>1059.1666666666665</v>
      </c>
      <c r="J1488">
        <f t="shared" si="325"/>
        <v>346.68539999999996</v>
      </c>
      <c r="K1488">
        <f t="shared" si="326"/>
        <v>0.57014222222222244</v>
      </c>
      <c r="L1488" s="17">
        <f t="shared" si="327"/>
        <v>1406.4222088888887</v>
      </c>
      <c r="M1488" s="26">
        <f t="shared" si="328"/>
        <v>1406.4222088888887</v>
      </c>
      <c r="N1488">
        <f t="shared" si="329"/>
        <v>5156.8814325925923</v>
      </c>
      <c r="O1488" s="18">
        <f t="shared" si="334"/>
        <v>977648330.41950309</v>
      </c>
      <c r="P1488" s="18">
        <f t="shared" si="330"/>
        <v>1389.2592592592594</v>
      </c>
      <c r="Q1488" s="17">
        <f t="shared" si="335"/>
        <v>220902253.4490746</v>
      </c>
      <c r="R1488" s="17">
        <f t="shared" si="331"/>
        <v>149258.27935748282</v>
      </c>
    </row>
    <row r="1489" spans="1:18" x14ac:dyDescent="0.25">
      <c r="A1489" s="17">
        <f t="shared" si="322"/>
        <v>7</v>
      </c>
      <c r="B1489" s="7" t="s">
        <v>40</v>
      </c>
      <c r="C1489" s="7">
        <v>1481</v>
      </c>
      <c r="D1489" s="7">
        <v>4</v>
      </c>
      <c r="E1489" s="13">
        <v>6.3</v>
      </c>
      <c r="F1489" s="17">
        <f t="shared" si="332"/>
        <v>0.4861111111111111</v>
      </c>
      <c r="G1489" s="17">
        <f t="shared" si="333"/>
        <v>1.75</v>
      </c>
      <c r="H1489" s="17">
        <f t="shared" si="323"/>
        <v>1.75</v>
      </c>
      <c r="I1489">
        <f t="shared" si="324"/>
        <v>904.16666666666663</v>
      </c>
      <c r="J1489">
        <f t="shared" si="325"/>
        <v>346.68539999999996</v>
      </c>
      <c r="K1489">
        <f t="shared" si="326"/>
        <v>0.81634000000000018</v>
      </c>
      <c r="L1489" s="17">
        <f t="shared" si="327"/>
        <v>1251.6684066666667</v>
      </c>
      <c r="M1489" s="26">
        <f t="shared" si="328"/>
        <v>1251.6684066666667</v>
      </c>
      <c r="N1489">
        <f t="shared" si="329"/>
        <v>8761.6788466666658</v>
      </c>
      <c r="O1489" s="18">
        <f t="shared" si="334"/>
        <v>977653487.30093563</v>
      </c>
      <c r="P1489" s="18">
        <f t="shared" si="330"/>
        <v>2848.125</v>
      </c>
      <c r="Q1489" s="17">
        <f t="shared" si="335"/>
        <v>220903642.70833385</v>
      </c>
      <c r="R1489" s="17">
        <f t="shared" si="331"/>
        <v>149158.43531960421</v>
      </c>
    </row>
    <row r="1490" spans="1:18" x14ac:dyDescent="0.25">
      <c r="A1490" s="17">
        <f t="shared" si="322"/>
        <v>10.972222222222223</v>
      </c>
      <c r="B1490" s="7" t="s">
        <v>40</v>
      </c>
      <c r="C1490" s="7">
        <v>1482</v>
      </c>
      <c r="D1490" s="7">
        <v>5</v>
      </c>
      <c r="E1490" s="13">
        <v>7.9</v>
      </c>
      <c r="F1490" s="17">
        <f t="shared" si="332"/>
        <v>0.40277777777777768</v>
      </c>
      <c r="G1490" s="17">
        <f t="shared" si="333"/>
        <v>1.4499999999999997</v>
      </c>
      <c r="H1490" s="17">
        <f t="shared" si="323"/>
        <v>2.1944444444444446</v>
      </c>
      <c r="I1490">
        <f t="shared" si="324"/>
        <v>749.16666666666652</v>
      </c>
      <c r="J1490">
        <f t="shared" si="325"/>
        <v>346.68539999999996</v>
      </c>
      <c r="K1490">
        <f t="shared" si="326"/>
        <v>1.0236644444444447</v>
      </c>
      <c r="L1490" s="17">
        <f t="shared" si="327"/>
        <v>1096.8757311111108</v>
      </c>
      <c r="M1490" s="26">
        <f t="shared" si="328"/>
        <v>1096.8757311111108</v>
      </c>
      <c r="N1490">
        <f t="shared" si="329"/>
        <v>12035.164271913578</v>
      </c>
      <c r="O1490" s="18">
        <f t="shared" si="334"/>
        <v>977662248.97978234</v>
      </c>
      <c r="P1490" s="18">
        <f t="shared" si="330"/>
        <v>4478.4953703703713</v>
      </c>
      <c r="Q1490" s="17">
        <f t="shared" si="335"/>
        <v>220906490.83333385</v>
      </c>
      <c r="R1490" s="17">
        <f t="shared" si="331"/>
        <v>149059.7104138555</v>
      </c>
    </row>
    <row r="1491" spans="1:18" x14ac:dyDescent="0.25">
      <c r="A1491" s="17">
        <f t="shared" si="322"/>
        <v>15.333333333333332</v>
      </c>
      <c r="B1491" s="7" t="s">
        <v>40</v>
      </c>
      <c r="C1491" s="7">
        <v>1483</v>
      </c>
      <c r="D1491" s="7">
        <v>6</v>
      </c>
      <c r="E1491" s="13">
        <v>9.1999999999999993</v>
      </c>
      <c r="F1491" s="17">
        <f t="shared" si="332"/>
        <v>0.34722222222222221</v>
      </c>
      <c r="G1491" s="17">
        <f t="shared" si="333"/>
        <v>1.25</v>
      </c>
      <c r="H1491" s="17">
        <f t="shared" si="323"/>
        <v>2.5555555555555554</v>
      </c>
      <c r="I1491">
        <f t="shared" si="324"/>
        <v>645.83333333333326</v>
      </c>
      <c r="J1491">
        <f t="shared" si="325"/>
        <v>346.68539999999996</v>
      </c>
      <c r="K1491">
        <f t="shared" si="326"/>
        <v>1.1921155555555558</v>
      </c>
      <c r="L1491" s="17">
        <f t="shared" si="327"/>
        <v>993.71084888888879</v>
      </c>
      <c r="M1491" s="26">
        <f t="shared" si="328"/>
        <v>993.71084888888879</v>
      </c>
      <c r="N1491">
        <f t="shared" si="329"/>
        <v>15236.89968296296</v>
      </c>
      <c r="O1491" s="18">
        <f t="shared" si="334"/>
        <v>977674284.14405429</v>
      </c>
      <c r="P1491" s="18">
        <f t="shared" si="330"/>
        <v>6073.7037037037026</v>
      </c>
      <c r="Q1491" s="17">
        <f t="shared" si="335"/>
        <v>220910969.32870421</v>
      </c>
      <c r="R1491" s="17">
        <f t="shared" si="331"/>
        <v>148962.21802340136</v>
      </c>
    </row>
    <row r="1492" spans="1:18" x14ac:dyDescent="0.25">
      <c r="A1492" s="17">
        <f t="shared" si="322"/>
        <v>20.222222222222221</v>
      </c>
      <c r="B1492" s="7" t="s">
        <v>40</v>
      </c>
      <c r="C1492" s="7">
        <v>1484</v>
      </c>
      <c r="D1492" s="7">
        <v>7</v>
      </c>
      <c r="E1492" s="13">
        <v>10.4</v>
      </c>
      <c r="F1492" s="17">
        <f t="shared" si="332"/>
        <v>0.31944444444444453</v>
      </c>
      <c r="G1492" s="17">
        <f t="shared" si="333"/>
        <v>1.1500000000000004</v>
      </c>
      <c r="H1492" s="17">
        <f t="shared" si="323"/>
        <v>2.8888888888888888</v>
      </c>
      <c r="I1492">
        <f t="shared" si="324"/>
        <v>594.16666666666686</v>
      </c>
      <c r="J1492">
        <f t="shared" si="325"/>
        <v>346.68539999999996</v>
      </c>
      <c r="K1492">
        <f t="shared" si="326"/>
        <v>1.3476088888888893</v>
      </c>
      <c r="L1492" s="17">
        <f t="shared" si="327"/>
        <v>942.1996755555557</v>
      </c>
      <c r="M1492" s="26">
        <f t="shared" si="328"/>
        <v>942.1996755555557</v>
      </c>
      <c r="N1492">
        <f t="shared" si="329"/>
        <v>19053.371216790125</v>
      </c>
      <c r="O1492" s="18">
        <f t="shared" si="334"/>
        <v>977689521.04373729</v>
      </c>
      <c r="P1492" s="18">
        <f t="shared" si="330"/>
        <v>7761.4814814814808</v>
      </c>
      <c r="Q1492" s="17">
        <f t="shared" si="335"/>
        <v>220917043.03240791</v>
      </c>
      <c r="R1492" s="17">
        <f t="shared" si="331"/>
        <v>148865.93196253903</v>
      </c>
    </row>
    <row r="1493" spans="1:18" x14ac:dyDescent="0.25">
      <c r="A1493" s="17">
        <f t="shared" si="322"/>
        <v>25.555555555555554</v>
      </c>
      <c r="B1493" s="7" t="s">
        <v>40</v>
      </c>
      <c r="C1493" s="7">
        <v>1485</v>
      </c>
      <c r="D1493" s="7">
        <v>8</v>
      </c>
      <c r="E1493" s="13">
        <v>11.5</v>
      </c>
      <c r="F1493" s="17">
        <f t="shared" si="332"/>
        <v>0.34722222222222221</v>
      </c>
      <c r="G1493" s="17">
        <f t="shared" si="333"/>
        <v>1.25</v>
      </c>
      <c r="H1493" s="17">
        <f t="shared" si="323"/>
        <v>3.1944444444444442</v>
      </c>
      <c r="I1493">
        <f t="shared" si="324"/>
        <v>645.83333333333326</v>
      </c>
      <c r="J1493">
        <f t="shared" si="325"/>
        <v>346.68539999999996</v>
      </c>
      <c r="K1493">
        <f t="shared" si="326"/>
        <v>1.4901444444444447</v>
      </c>
      <c r="L1493" s="17">
        <f t="shared" si="327"/>
        <v>994.00887777777768</v>
      </c>
      <c r="M1493" s="26">
        <f t="shared" si="328"/>
        <v>994.00887777777768</v>
      </c>
      <c r="N1493">
        <f t="shared" si="329"/>
        <v>25402.449098765428</v>
      </c>
      <c r="O1493" s="18">
        <f t="shared" si="334"/>
        <v>977708574.41495407</v>
      </c>
      <c r="P1493" s="18">
        <f t="shared" si="330"/>
        <v>9490.1620370370365</v>
      </c>
      <c r="Q1493" s="17">
        <f t="shared" si="335"/>
        <v>220924804.5138894</v>
      </c>
      <c r="R1493" s="17">
        <f t="shared" si="331"/>
        <v>148770.91213056527</v>
      </c>
    </row>
    <row r="1494" spans="1:18" x14ac:dyDescent="0.25">
      <c r="A1494" s="17">
        <f t="shared" si="322"/>
        <v>32.25</v>
      </c>
      <c r="B1494" s="7" t="s">
        <v>40</v>
      </c>
      <c r="C1494" s="7">
        <v>1486</v>
      </c>
      <c r="D1494" s="7">
        <v>9</v>
      </c>
      <c r="E1494" s="13">
        <v>12.9</v>
      </c>
      <c r="F1494" s="17">
        <f t="shared" si="332"/>
        <v>0.44444444444444431</v>
      </c>
      <c r="G1494" s="17">
        <f t="shared" si="333"/>
        <v>1.5999999999999996</v>
      </c>
      <c r="H1494" s="17">
        <f t="shared" si="323"/>
        <v>3.5833333333333335</v>
      </c>
      <c r="I1494">
        <f t="shared" si="324"/>
        <v>826.6666666666664</v>
      </c>
      <c r="J1494">
        <f t="shared" si="325"/>
        <v>346.68539999999996</v>
      </c>
      <c r="K1494">
        <f t="shared" si="326"/>
        <v>1.6715533333333339</v>
      </c>
      <c r="L1494" s="17">
        <f t="shared" si="327"/>
        <v>1175.0236199999997</v>
      </c>
      <c r="M1494" s="26">
        <f t="shared" si="328"/>
        <v>1175.0236199999997</v>
      </c>
      <c r="N1494">
        <f t="shared" si="329"/>
        <v>37894.511744999989</v>
      </c>
      <c r="O1494" s="18">
        <f t="shared" si="334"/>
        <v>977733976.86405277</v>
      </c>
      <c r="P1494" s="18">
        <f t="shared" si="330"/>
        <v>11941.458333333334</v>
      </c>
      <c r="Q1494" s="17">
        <f t="shared" si="335"/>
        <v>220934294.67592645</v>
      </c>
      <c r="R1494" s="17">
        <f t="shared" si="331"/>
        <v>148677.18349658576</v>
      </c>
    </row>
    <row r="1495" spans="1:18" x14ac:dyDescent="0.25">
      <c r="A1495" s="17">
        <f t="shared" si="322"/>
        <v>40.833333333333329</v>
      </c>
      <c r="B1495" s="7" t="s">
        <v>40</v>
      </c>
      <c r="C1495" s="7">
        <v>1487</v>
      </c>
      <c r="D1495" s="7">
        <v>10</v>
      </c>
      <c r="E1495" s="13">
        <v>14.7</v>
      </c>
      <c r="F1495" s="17">
        <f t="shared" si="332"/>
        <v>0.56944444444444442</v>
      </c>
      <c r="G1495" s="17">
        <f t="shared" si="333"/>
        <v>2.0499999999999998</v>
      </c>
      <c r="H1495" s="17">
        <f t="shared" si="323"/>
        <v>4.083333333333333</v>
      </c>
      <c r="I1495">
        <f t="shared" si="324"/>
        <v>1059.1666666666665</v>
      </c>
      <c r="J1495">
        <f t="shared" si="325"/>
        <v>346.68539999999996</v>
      </c>
      <c r="K1495">
        <f t="shared" si="326"/>
        <v>1.9047933333333338</v>
      </c>
      <c r="L1495" s="17">
        <f t="shared" si="327"/>
        <v>1407.7568599999997</v>
      </c>
      <c r="M1495" s="26">
        <f t="shared" si="328"/>
        <v>1407.7568599999997</v>
      </c>
      <c r="N1495">
        <f t="shared" si="329"/>
        <v>57483.405116666647</v>
      </c>
      <c r="O1495" s="18">
        <f t="shared" si="334"/>
        <v>977771871.37579775</v>
      </c>
      <c r="P1495" s="18">
        <f t="shared" si="330"/>
        <v>15506.45833333333</v>
      </c>
      <c r="Q1495" s="17">
        <f t="shared" si="335"/>
        <v>220946236.13425979</v>
      </c>
      <c r="R1495" s="17">
        <f t="shared" si="331"/>
        <v>148585.22941106913</v>
      </c>
    </row>
    <row r="1496" spans="1:18" x14ac:dyDescent="0.25">
      <c r="A1496" s="17">
        <f t="shared" si="322"/>
        <v>51.944444444444443</v>
      </c>
      <c r="B1496" s="7" t="s">
        <v>40</v>
      </c>
      <c r="C1496" s="7">
        <v>1488</v>
      </c>
      <c r="D1496" s="7">
        <v>11</v>
      </c>
      <c r="E1496" s="13">
        <v>17</v>
      </c>
      <c r="F1496" s="17">
        <f t="shared" si="332"/>
        <v>0.70833333333333348</v>
      </c>
      <c r="G1496" s="17">
        <f t="shared" si="333"/>
        <v>2.5500000000000007</v>
      </c>
      <c r="H1496" s="17">
        <f t="shared" si="323"/>
        <v>4.7222222222222223</v>
      </c>
      <c r="I1496">
        <f t="shared" si="324"/>
        <v>1317.5000000000002</v>
      </c>
      <c r="J1496">
        <f t="shared" si="325"/>
        <v>346.68539999999996</v>
      </c>
      <c r="K1496">
        <f t="shared" si="326"/>
        <v>2.2028222222222227</v>
      </c>
      <c r="L1496" s="17">
        <f t="shared" si="327"/>
        <v>1666.3882222222226</v>
      </c>
      <c r="M1496" s="26">
        <f t="shared" si="328"/>
        <v>1666.3882222222223</v>
      </c>
      <c r="N1496">
        <f t="shared" si="329"/>
        <v>86559.610432098765</v>
      </c>
      <c r="O1496" s="18">
        <f t="shared" si="334"/>
        <v>977829354.78091443</v>
      </c>
      <c r="P1496" s="18">
        <f t="shared" si="330"/>
        <v>20738.425925925927</v>
      </c>
      <c r="Q1496" s="17">
        <f t="shared" si="335"/>
        <v>220961742.59259313</v>
      </c>
      <c r="R1496" s="17">
        <f t="shared" si="331"/>
        <v>148495.79475308678</v>
      </c>
    </row>
    <row r="1497" spans="1:18" x14ac:dyDescent="0.25">
      <c r="A1497" s="17">
        <f t="shared" si="322"/>
        <v>66</v>
      </c>
      <c r="B1497" s="7" t="s">
        <v>40</v>
      </c>
      <c r="C1497" s="7">
        <v>1489</v>
      </c>
      <c r="D1497" s="7">
        <v>12</v>
      </c>
      <c r="E1497" s="13">
        <v>19.8</v>
      </c>
      <c r="F1497" s="17">
        <f t="shared" si="332"/>
        <v>0.84722222222222243</v>
      </c>
      <c r="G1497" s="17">
        <f t="shared" si="333"/>
        <v>3.0500000000000007</v>
      </c>
      <c r="H1497" s="17">
        <f t="shared" si="323"/>
        <v>5.5</v>
      </c>
      <c r="I1497">
        <f t="shared" si="324"/>
        <v>1575.8333333333337</v>
      </c>
      <c r="J1497">
        <f t="shared" si="325"/>
        <v>346.68539999999996</v>
      </c>
      <c r="K1497">
        <f t="shared" si="326"/>
        <v>2.5656400000000006</v>
      </c>
      <c r="L1497" s="17">
        <f t="shared" si="327"/>
        <v>1925.0843733333338</v>
      </c>
      <c r="M1497" s="26">
        <f t="shared" si="328"/>
        <v>1925.0843733333336</v>
      </c>
      <c r="N1497">
        <f t="shared" si="329"/>
        <v>127055.56864000001</v>
      </c>
      <c r="O1497" s="18">
        <f t="shared" si="334"/>
        <v>977915914.39134657</v>
      </c>
      <c r="P1497" s="18">
        <f t="shared" si="330"/>
        <v>28132.5</v>
      </c>
      <c r="Q1497" s="17">
        <f t="shared" si="335"/>
        <v>220982481.01851907</v>
      </c>
      <c r="R1497" s="17">
        <f t="shared" si="331"/>
        <v>148409.99396811222</v>
      </c>
    </row>
    <row r="1498" spans="1:18" x14ac:dyDescent="0.25">
      <c r="A1498" s="17">
        <f t="shared" si="322"/>
        <v>83.416666666666671</v>
      </c>
      <c r="B1498" s="7" t="s">
        <v>40</v>
      </c>
      <c r="C1498" s="7">
        <v>1490</v>
      </c>
      <c r="D1498" s="7">
        <v>13</v>
      </c>
      <c r="E1498" s="13">
        <v>23.1</v>
      </c>
      <c r="F1498" s="17">
        <f t="shared" si="332"/>
        <v>0.95833333333333315</v>
      </c>
      <c r="G1498" s="17">
        <f t="shared" si="333"/>
        <v>3.4499999999999993</v>
      </c>
      <c r="H1498" s="17">
        <f t="shared" si="323"/>
        <v>6.416666666666667</v>
      </c>
      <c r="I1498">
        <f t="shared" si="324"/>
        <v>1782.4999999999995</v>
      </c>
      <c r="J1498">
        <f t="shared" si="325"/>
        <v>346.68539999999996</v>
      </c>
      <c r="K1498">
        <f t="shared" si="326"/>
        <v>2.9932466666666677</v>
      </c>
      <c r="L1498" s="17">
        <f t="shared" si="327"/>
        <v>2132.1786466666663</v>
      </c>
      <c r="M1498" s="26">
        <f t="shared" si="328"/>
        <v>2132.1786466666663</v>
      </c>
      <c r="N1498">
        <f t="shared" si="329"/>
        <v>177859.23544277775</v>
      </c>
      <c r="O1498" s="18">
        <f t="shared" si="334"/>
        <v>978042969.95998657</v>
      </c>
      <c r="P1498" s="18">
        <f t="shared" si="330"/>
        <v>38291.458333333336</v>
      </c>
      <c r="Q1498" s="17">
        <f t="shared" si="335"/>
        <v>221010613.51851907</v>
      </c>
      <c r="R1498" s="17">
        <f t="shared" si="331"/>
        <v>148329.27081779804</v>
      </c>
    </row>
    <row r="1499" spans="1:18" x14ac:dyDescent="0.25">
      <c r="A1499" s="17">
        <f t="shared" si="322"/>
        <v>103.83333333333333</v>
      </c>
      <c r="B1499" s="7" t="s">
        <v>40</v>
      </c>
      <c r="C1499" s="7">
        <v>1491</v>
      </c>
      <c r="D1499" s="7">
        <v>14</v>
      </c>
      <c r="E1499" s="13">
        <v>26.7</v>
      </c>
      <c r="F1499" s="17">
        <f t="shared" si="332"/>
        <v>1.0277777777777775</v>
      </c>
      <c r="G1499" s="17">
        <f t="shared" si="333"/>
        <v>3.6999999999999993</v>
      </c>
      <c r="H1499" s="17">
        <f t="shared" si="323"/>
        <v>7.4166666666666661</v>
      </c>
      <c r="I1499">
        <f t="shared" si="324"/>
        <v>1911.6666666666661</v>
      </c>
      <c r="J1499">
        <f t="shared" si="325"/>
        <v>346.68539999999996</v>
      </c>
      <c r="K1499">
        <f t="shared" si="326"/>
        <v>3.4597266666666671</v>
      </c>
      <c r="L1499" s="17">
        <f t="shared" si="327"/>
        <v>2261.8117933333324</v>
      </c>
      <c r="M1499" s="26">
        <f t="shared" si="328"/>
        <v>2261.8117933333328</v>
      </c>
      <c r="N1499">
        <f t="shared" si="329"/>
        <v>234851.45787444437</v>
      </c>
      <c r="O1499" s="18">
        <f t="shared" si="334"/>
        <v>978220829.19542933</v>
      </c>
      <c r="P1499" s="18">
        <f t="shared" si="330"/>
        <v>51156.458333333328</v>
      </c>
      <c r="Q1499" s="17">
        <f t="shared" si="335"/>
        <v>221048904.97685242</v>
      </c>
      <c r="R1499" s="17">
        <f t="shared" si="331"/>
        <v>148255.46946804321</v>
      </c>
    </row>
    <row r="1500" spans="1:18" x14ac:dyDescent="0.25">
      <c r="A1500" s="17">
        <f t="shared" si="322"/>
        <v>127.08333333333331</v>
      </c>
      <c r="B1500" s="7" t="s">
        <v>40</v>
      </c>
      <c r="C1500" s="7">
        <v>1492</v>
      </c>
      <c r="D1500" s="7">
        <v>15</v>
      </c>
      <c r="E1500" s="13">
        <v>30.5</v>
      </c>
      <c r="F1500" s="17">
        <f t="shared" si="332"/>
        <v>1.0277777777777781</v>
      </c>
      <c r="G1500" s="17">
        <f t="shared" si="333"/>
        <v>3.7000000000000011</v>
      </c>
      <c r="H1500" s="17">
        <f t="shared" si="323"/>
        <v>8.4722222222222214</v>
      </c>
      <c r="I1500">
        <f t="shared" si="324"/>
        <v>1911.6666666666672</v>
      </c>
      <c r="J1500">
        <f t="shared" si="325"/>
        <v>346.68539999999996</v>
      </c>
      <c r="K1500">
        <f t="shared" si="326"/>
        <v>3.952122222222223</v>
      </c>
      <c r="L1500" s="17">
        <f t="shared" si="327"/>
        <v>2262.3041888888897</v>
      </c>
      <c r="M1500" s="26">
        <f t="shared" si="328"/>
        <v>2262.3041888888893</v>
      </c>
      <c r="N1500">
        <f t="shared" si="329"/>
        <v>287501.15733796294</v>
      </c>
      <c r="O1500" s="18">
        <f t="shared" si="334"/>
        <v>978455680.65330374</v>
      </c>
      <c r="P1500" s="18">
        <f t="shared" si="330"/>
        <v>66754.050925925912</v>
      </c>
      <c r="Q1500" s="17">
        <f t="shared" si="335"/>
        <v>221100061.43518576</v>
      </c>
      <c r="R1500" s="17">
        <f t="shared" si="331"/>
        <v>148190.38970186713</v>
      </c>
    </row>
    <row r="1501" spans="1:18" x14ac:dyDescent="0.25">
      <c r="A1501" s="17">
        <f t="shared" si="322"/>
        <v>151.55555555555557</v>
      </c>
      <c r="B1501" s="7" t="s">
        <v>40</v>
      </c>
      <c r="C1501" s="7">
        <v>1493</v>
      </c>
      <c r="D1501" s="7">
        <v>16</v>
      </c>
      <c r="E1501" s="13">
        <v>34.1</v>
      </c>
      <c r="F1501" s="17">
        <f t="shared" si="332"/>
        <v>0.97222222222222221</v>
      </c>
      <c r="G1501" s="17">
        <f t="shared" si="333"/>
        <v>3.5</v>
      </c>
      <c r="H1501" s="17">
        <f t="shared" si="323"/>
        <v>9.4722222222222232</v>
      </c>
      <c r="I1501">
        <f t="shared" si="324"/>
        <v>1808.3333333333333</v>
      </c>
      <c r="J1501">
        <f t="shared" si="325"/>
        <v>346.68539999999996</v>
      </c>
      <c r="K1501">
        <f t="shared" si="326"/>
        <v>4.4186022222222237</v>
      </c>
      <c r="L1501" s="17">
        <f t="shared" si="327"/>
        <v>2159.4373355555554</v>
      </c>
      <c r="M1501" s="26">
        <f t="shared" si="328"/>
        <v>2159.4373355555554</v>
      </c>
      <c r="N1501">
        <f t="shared" si="329"/>
        <v>327274.72507753089</v>
      </c>
      <c r="O1501" s="18">
        <f t="shared" si="334"/>
        <v>978743181.81064165</v>
      </c>
      <c r="P1501" s="18">
        <f t="shared" si="330"/>
        <v>83442.38425925927</v>
      </c>
      <c r="Q1501" s="17">
        <f t="shared" si="335"/>
        <v>221166815.4861117</v>
      </c>
      <c r="R1501" s="17">
        <f t="shared" si="331"/>
        <v>148135.84426397301</v>
      </c>
    </row>
    <row r="1502" spans="1:18" x14ac:dyDescent="0.25">
      <c r="A1502" s="17">
        <f t="shared" si="322"/>
        <v>177.08333333333331</v>
      </c>
      <c r="B1502" s="7" t="s">
        <v>40</v>
      </c>
      <c r="C1502" s="7">
        <v>1494</v>
      </c>
      <c r="D1502" s="7">
        <v>17</v>
      </c>
      <c r="E1502" s="13">
        <v>37.5</v>
      </c>
      <c r="F1502" s="17">
        <f t="shared" si="332"/>
        <v>0.90277777777777779</v>
      </c>
      <c r="G1502" s="17">
        <f t="shared" si="333"/>
        <v>3.25</v>
      </c>
      <c r="H1502" s="17">
        <f t="shared" si="323"/>
        <v>10.416666666666666</v>
      </c>
      <c r="I1502">
        <f t="shared" si="324"/>
        <v>1679.1666666666667</v>
      </c>
      <c r="J1502">
        <f t="shared" si="325"/>
        <v>346.68539999999996</v>
      </c>
      <c r="K1502">
        <f t="shared" si="326"/>
        <v>4.8591666666666677</v>
      </c>
      <c r="L1502" s="17">
        <f t="shared" si="327"/>
        <v>2030.7112333333334</v>
      </c>
      <c r="M1502" s="26">
        <f t="shared" si="328"/>
        <v>2030.7112333333334</v>
      </c>
      <c r="N1502">
        <f t="shared" si="329"/>
        <v>359605.11423611111</v>
      </c>
      <c r="O1502" s="18">
        <f t="shared" si="334"/>
        <v>979070456.53571916</v>
      </c>
      <c r="P1502" s="18">
        <f t="shared" si="330"/>
        <v>100911.45833333331</v>
      </c>
      <c r="Q1502" s="17">
        <f t="shared" si="335"/>
        <v>221250257.87037095</v>
      </c>
      <c r="R1502" s="17">
        <f t="shared" si="331"/>
        <v>148092.54208190826</v>
      </c>
    </row>
    <row r="1503" spans="1:18" x14ac:dyDescent="0.25">
      <c r="A1503" s="17">
        <f t="shared" si="322"/>
        <v>203</v>
      </c>
      <c r="B1503" s="7" t="s">
        <v>40</v>
      </c>
      <c r="C1503" s="7">
        <v>1495</v>
      </c>
      <c r="D1503" s="7">
        <v>18</v>
      </c>
      <c r="E1503" s="13">
        <v>40.6</v>
      </c>
      <c r="F1503" s="17">
        <f t="shared" si="332"/>
        <v>0.80555555555555514</v>
      </c>
      <c r="G1503" s="17">
        <f t="shared" si="333"/>
        <v>2.8999999999999986</v>
      </c>
      <c r="H1503" s="17">
        <f t="shared" si="323"/>
        <v>11.277777777777779</v>
      </c>
      <c r="I1503">
        <f t="shared" si="324"/>
        <v>1498.3333333333326</v>
      </c>
      <c r="J1503">
        <f t="shared" si="325"/>
        <v>346.68539999999996</v>
      </c>
      <c r="K1503">
        <f t="shared" si="326"/>
        <v>5.2608577777777796</v>
      </c>
      <c r="L1503" s="17">
        <f t="shared" si="327"/>
        <v>1850.2795911111102</v>
      </c>
      <c r="M1503" s="26">
        <f t="shared" si="328"/>
        <v>1850.2795911111102</v>
      </c>
      <c r="N1503">
        <f t="shared" si="329"/>
        <v>375606.75699555536</v>
      </c>
      <c r="O1503" s="18">
        <f t="shared" si="334"/>
        <v>979430061.64995527</v>
      </c>
      <c r="P1503" s="18">
        <f t="shared" si="330"/>
        <v>118285.09259259261</v>
      </c>
      <c r="Q1503" s="17">
        <f t="shared" si="335"/>
        <v>221351169.3287043</v>
      </c>
      <c r="R1503" s="17">
        <f t="shared" si="331"/>
        <v>148060.98282856474</v>
      </c>
    </row>
    <row r="1504" spans="1:18" x14ac:dyDescent="0.25">
      <c r="A1504" s="17">
        <f t="shared" si="322"/>
        <v>228.52777777777777</v>
      </c>
      <c r="B1504" s="7" t="s">
        <v>40</v>
      </c>
      <c r="C1504" s="7">
        <v>1496</v>
      </c>
      <c r="D1504" s="7">
        <v>19</v>
      </c>
      <c r="E1504" s="13">
        <v>43.3</v>
      </c>
      <c r="F1504" s="17">
        <f t="shared" si="332"/>
        <v>0.70833333333333348</v>
      </c>
      <c r="G1504" s="17">
        <f t="shared" si="333"/>
        <v>2.5500000000000007</v>
      </c>
      <c r="H1504" s="17">
        <f t="shared" si="323"/>
        <v>12.027777777777777</v>
      </c>
      <c r="I1504">
        <f t="shared" si="324"/>
        <v>1317.5000000000002</v>
      </c>
      <c r="J1504">
        <f t="shared" si="325"/>
        <v>346.68539999999996</v>
      </c>
      <c r="K1504">
        <f t="shared" si="326"/>
        <v>5.6107177777777784</v>
      </c>
      <c r="L1504" s="17">
        <f t="shared" si="327"/>
        <v>1669.7961177777781</v>
      </c>
      <c r="M1504" s="26">
        <f t="shared" si="328"/>
        <v>1669.7961177777779</v>
      </c>
      <c r="N1504">
        <f t="shared" si="329"/>
        <v>381594.7961377161</v>
      </c>
      <c r="O1504" s="18">
        <f t="shared" si="334"/>
        <v>979805668.40695083</v>
      </c>
      <c r="P1504" s="18">
        <f t="shared" si="330"/>
        <v>134540.71759259255</v>
      </c>
      <c r="Q1504" s="17">
        <f t="shared" si="335"/>
        <v>221469454.42129689</v>
      </c>
      <c r="R1504" s="17">
        <f t="shared" si="331"/>
        <v>148041.07915862091</v>
      </c>
    </row>
    <row r="1505" spans="1:18" x14ac:dyDescent="0.25">
      <c r="A1505" s="17">
        <f t="shared" si="322"/>
        <v>253.88888888888889</v>
      </c>
      <c r="B1505" s="7" t="s">
        <v>40</v>
      </c>
      <c r="C1505" s="7">
        <v>1497</v>
      </c>
      <c r="D1505" s="7">
        <v>20</v>
      </c>
      <c r="E1505" s="13">
        <v>45.7</v>
      </c>
      <c r="F1505" s="17">
        <f t="shared" si="332"/>
        <v>0.61111111111111194</v>
      </c>
      <c r="G1505" s="17">
        <f t="shared" si="333"/>
        <v>2.2000000000000028</v>
      </c>
      <c r="H1505" s="17">
        <f t="shared" si="323"/>
        <v>12.694444444444445</v>
      </c>
      <c r="I1505">
        <f t="shared" si="324"/>
        <v>1136.6666666666681</v>
      </c>
      <c r="J1505">
        <f t="shared" si="325"/>
        <v>346.68539999999996</v>
      </c>
      <c r="K1505">
        <f t="shared" si="326"/>
        <v>5.9217044444444458</v>
      </c>
      <c r="L1505" s="17">
        <f t="shared" si="327"/>
        <v>1489.2737711111126</v>
      </c>
      <c r="M1505" s="26">
        <f t="shared" si="328"/>
        <v>1489.2737711111126</v>
      </c>
      <c r="N1505">
        <f t="shared" si="329"/>
        <v>378110.06299876579</v>
      </c>
      <c r="O1505" s="18">
        <f t="shared" si="334"/>
        <v>980187263.20308852</v>
      </c>
      <c r="P1505" s="18">
        <f t="shared" si="330"/>
        <v>149868.49537037039</v>
      </c>
      <c r="Q1505" s="17">
        <f t="shared" si="335"/>
        <v>221603995.13888949</v>
      </c>
      <c r="R1505" s="17">
        <f t="shared" si="331"/>
        <v>148032.06088102169</v>
      </c>
    </row>
    <row r="1506" spans="1:18" x14ac:dyDescent="0.25">
      <c r="A1506" s="17">
        <f t="shared" si="322"/>
        <v>278.25</v>
      </c>
      <c r="B1506" s="7" t="s">
        <v>40</v>
      </c>
      <c r="C1506" s="7">
        <v>1498</v>
      </c>
      <c r="D1506" s="7">
        <v>21</v>
      </c>
      <c r="E1506" s="13">
        <v>47.7</v>
      </c>
      <c r="F1506" s="17">
        <f t="shared" si="332"/>
        <v>0.49999999999999922</v>
      </c>
      <c r="G1506" s="17">
        <f t="shared" si="333"/>
        <v>1.7999999999999972</v>
      </c>
      <c r="H1506" s="17">
        <f t="shared" si="323"/>
        <v>13.25</v>
      </c>
      <c r="I1506">
        <f t="shared" si="324"/>
        <v>929.99999999999852</v>
      </c>
      <c r="J1506">
        <f t="shared" si="325"/>
        <v>346.68539999999996</v>
      </c>
      <c r="K1506">
        <f t="shared" si="326"/>
        <v>6.1808600000000018</v>
      </c>
      <c r="L1506" s="17">
        <f t="shared" si="327"/>
        <v>1282.8662599999984</v>
      </c>
      <c r="M1506" s="26">
        <f t="shared" si="328"/>
        <v>1282.8662599999984</v>
      </c>
      <c r="N1506">
        <f t="shared" si="329"/>
        <v>356957.53684499959</v>
      </c>
      <c r="O1506" s="18">
        <f t="shared" si="334"/>
        <v>980565373.26608729</v>
      </c>
      <c r="P1506" s="18">
        <f t="shared" si="330"/>
        <v>163273.125</v>
      </c>
      <c r="Q1506" s="17">
        <f t="shared" si="335"/>
        <v>221753863.63425985</v>
      </c>
      <c r="R1506" s="17">
        <f t="shared" si="331"/>
        <v>148033.2868052469</v>
      </c>
    </row>
    <row r="1507" spans="1:18" x14ac:dyDescent="0.25">
      <c r="A1507" s="17">
        <f t="shared" si="322"/>
        <v>301.27777777777771</v>
      </c>
      <c r="B1507" s="7" t="s">
        <v>40</v>
      </c>
      <c r="C1507" s="7">
        <v>1499</v>
      </c>
      <c r="D1507" s="7">
        <v>22</v>
      </c>
      <c r="E1507" s="13">
        <v>49.3</v>
      </c>
      <c r="F1507" s="17">
        <f t="shared" si="332"/>
        <v>0.38888888888888851</v>
      </c>
      <c r="G1507" s="17">
        <f t="shared" si="333"/>
        <v>1.3999999999999986</v>
      </c>
      <c r="H1507" s="17">
        <f t="shared" si="323"/>
        <v>13.694444444444443</v>
      </c>
      <c r="I1507">
        <f t="shared" si="324"/>
        <v>723.33333333333258</v>
      </c>
      <c r="J1507">
        <f t="shared" si="325"/>
        <v>346.68539999999996</v>
      </c>
      <c r="K1507">
        <f t="shared" si="326"/>
        <v>6.3881844444444456</v>
      </c>
      <c r="L1507" s="17">
        <f t="shared" si="327"/>
        <v>1076.4069177777769</v>
      </c>
      <c r="M1507" s="26">
        <f t="shared" si="328"/>
        <v>1076.4069177777769</v>
      </c>
      <c r="N1507">
        <f t="shared" si="329"/>
        <v>324297.48417271575</v>
      </c>
      <c r="O1507" s="18">
        <f t="shared" si="334"/>
        <v>980922330.80293226</v>
      </c>
      <c r="P1507" s="18">
        <f t="shared" si="330"/>
        <v>174410.16203703699</v>
      </c>
      <c r="Q1507" s="17">
        <f t="shared" si="335"/>
        <v>221917136.75925985</v>
      </c>
      <c r="R1507" s="17">
        <f t="shared" si="331"/>
        <v>148043.45347515668</v>
      </c>
    </row>
    <row r="1508" spans="1:18" x14ac:dyDescent="0.25">
      <c r="A1508" s="17">
        <f t="shared" si="322"/>
        <v>322.63888888888886</v>
      </c>
      <c r="B1508" s="7" t="s">
        <v>40</v>
      </c>
      <c r="C1508" s="7">
        <v>1500</v>
      </c>
      <c r="D1508" s="7">
        <v>23</v>
      </c>
      <c r="E1508" s="13">
        <v>50.5</v>
      </c>
      <c r="F1508" s="17">
        <f t="shared" si="332"/>
        <v>0.27777777777777779</v>
      </c>
      <c r="G1508" s="17">
        <f t="shared" si="333"/>
        <v>1</v>
      </c>
      <c r="H1508" s="17">
        <f t="shared" si="323"/>
        <v>14.027777777777777</v>
      </c>
      <c r="I1508">
        <f t="shared" si="324"/>
        <v>516.66666666666674</v>
      </c>
      <c r="J1508">
        <f t="shared" si="325"/>
        <v>346.68539999999996</v>
      </c>
      <c r="K1508">
        <f t="shared" si="326"/>
        <v>6.5436777777777788</v>
      </c>
      <c r="L1508" s="17">
        <f t="shared" si="327"/>
        <v>869.89574444444452</v>
      </c>
      <c r="M1508" s="26">
        <f t="shared" si="328"/>
        <v>869.89574444444452</v>
      </c>
      <c r="N1508">
        <f t="shared" si="329"/>
        <v>280662.19643672841</v>
      </c>
      <c r="O1508" s="18">
        <f t="shared" si="334"/>
        <v>981246628.28710496</v>
      </c>
      <c r="P1508" s="18">
        <f t="shared" si="330"/>
        <v>183004.0509259259</v>
      </c>
      <c r="Q1508" s="17">
        <f t="shared" si="335"/>
        <v>222091546.92129689</v>
      </c>
      <c r="R1508" s="17">
        <f t="shared" si="331"/>
        <v>148061.03128086458</v>
      </c>
    </row>
    <row r="1509" spans="1:18" x14ac:dyDescent="0.25">
      <c r="A1509" s="17">
        <f t="shared" si="322"/>
        <v>341.99999999999994</v>
      </c>
      <c r="B1509" s="7" t="s">
        <v>40</v>
      </c>
      <c r="C1509" s="7">
        <v>1501</v>
      </c>
      <c r="D1509" s="7">
        <v>24</v>
      </c>
      <c r="E1509" s="13">
        <v>51.3</v>
      </c>
      <c r="F1509" s="17">
        <f t="shared" si="332"/>
        <v>0.2222222222222224</v>
      </c>
      <c r="G1509" s="17">
        <f t="shared" si="333"/>
        <v>0.80000000000000071</v>
      </c>
      <c r="H1509" s="17">
        <f t="shared" si="323"/>
        <v>14.249999999999998</v>
      </c>
      <c r="I1509">
        <f t="shared" si="324"/>
        <v>413.33333333333366</v>
      </c>
      <c r="J1509">
        <f t="shared" si="325"/>
        <v>346.68539999999996</v>
      </c>
      <c r="K1509">
        <f t="shared" si="326"/>
        <v>6.6473400000000007</v>
      </c>
      <c r="L1509" s="17">
        <f t="shared" si="327"/>
        <v>766.66607333333354</v>
      </c>
      <c r="M1509" s="26">
        <f t="shared" si="328"/>
        <v>766.66607333333354</v>
      </c>
      <c r="N1509">
        <f t="shared" si="329"/>
        <v>262199.79708000005</v>
      </c>
      <c r="O1509" s="18">
        <f t="shared" si="334"/>
        <v>981527290.48354173</v>
      </c>
      <c r="P1509" s="18">
        <f t="shared" si="330"/>
        <v>188848.12499999994</v>
      </c>
      <c r="Q1509" s="17">
        <f t="shared" si="335"/>
        <v>222274550.97222283</v>
      </c>
      <c r="R1509" s="17">
        <f t="shared" si="331"/>
        <v>148084.31110741029</v>
      </c>
    </row>
    <row r="1510" spans="1:18" x14ac:dyDescent="0.25">
      <c r="A1510" s="17">
        <f t="shared" si="322"/>
        <v>361.80555555555554</v>
      </c>
      <c r="B1510" s="7" t="s">
        <v>40</v>
      </c>
      <c r="C1510" s="7">
        <v>1502</v>
      </c>
      <c r="D1510" s="7">
        <v>25</v>
      </c>
      <c r="E1510" s="13">
        <v>52.1</v>
      </c>
      <c r="F1510" s="17">
        <f t="shared" si="332"/>
        <v>0.19444444444444522</v>
      </c>
      <c r="G1510" s="17">
        <f t="shared" si="333"/>
        <v>0.70000000000000284</v>
      </c>
      <c r="H1510" s="17">
        <f t="shared" si="323"/>
        <v>14.472222222222221</v>
      </c>
      <c r="I1510">
        <f t="shared" si="324"/>
        <v>361.66666666666811</v>
      </c>
      <c r="J1510">
        <f t="shared" si="325"/>
        <v>346.68539999999996</v>
      </c>
      <c r="K1510">
        <f t="shared" si="326"/>
        <v>6.7510022222222235</v>
      </c>
      <c r="L1510" s="17">
        <f t="shared" si="327"/>
        <v>715.10306888889033</v>
      </c>
      <c r="M1510" s="26">
        <f t="shared" si="328"/>
        <v>715.10306888889022</v>
      </c>
      <c r="N1510">
        <f t="shared" si="329"/>
        <v>258728.26311882763</v>
      </c>
      <c r="O1510" s="18">
        <f t="shared" si="334"/>
        <v>981789490.28062177</v>
      </c>
      <c r="P1510" s="18">
        <f t="shared" si="330"/>
        <v>194784.0509259259</v>
      </c>
      <c r="Q1510" s="17">
        <f t="shared" si="335"/>
        <v>222463399.09722283</v>
      </c>
      <c r="R1510" s="17">
        <f t="shared" si="331"/>
        <v>148111.45079708577</v>
      </c>
    </row>
    <row r="1511" spans="1:18" x14ac:dyDescent="0.25">
      <c r="A1511" s="17">
        <f t="shared" si="322"/>
        <v>380.61111111111114</v>
      </c>
      <c r="B1511" s="7" t="s">
        <v>40</v>
      </c>
      <c r="C1511" s="7">
        <v>1503</v>
      </c>
      <c r="D1511" s="7">
        <v>26</v>
      </c>
      <c r="E1511" s="13">
        <v>52.7</v>
      </c>
      <c r="F1511" s="17">
        <f t="shared" si="332"/>
        <v>0.18055555555555516</v>
      </c>
      <c r="G1511" s="17">
        <f t="shared" si="333"/>
        <v>0.64999999999999858</v>
      </c>
      <c r="H1511" s="17">
        <f t="shared" si="323"/>
        <v>14.638888888888889</v>
      </c>
      <c r="I1511">
        <f t="shared" si="324"/>
        <v>335.83333333333263</v>
      </c>
      <c r="J1511">
        <f t="shared" si="325"/>
        <v>346.68539999999996</v>
      </c>
      <c r="K1511">
        <f t="shared" si="326"/>
        <v>6.8287488888888905</v>
      </c>
      <c r="L1511" s="17">
        <f t="shared" si="327"/>
        <v>689.34748222222152</v>
      </c>
      <c r="M1511" s="26">
        <f t="shared" si="328"/>
        <v>689.34748222222152</v>
      </c>
      <c r="N1511">
        <f t="shared" si="329"/>
        <v>262373.31115024665</v>
      </c>
      <c r="O1511" s="18">
        <f t="shared" si="334"/>
        <v>982048218.54374063</v>
      </c>
      <c r="P1511" s="18">
        <f t="shared" si="330"/>
        <v>199296.27314814818</v>
      </c>
      <c r="Q1511" s="17">
        <f t="shared" si="335"/>
        <v>222658183.14814878</v>
      </c>
      <c r="R1511" s="17">
        <f t="shared" si="331"/>
        <v>148142.50375791668</v>
      </c>
    </row>
    <row r="1512" spans="1:18" x14ac:dyDescent="0.25">
      <c r="A1512" s="17">
        <f t="shared" si="322"/>
        <v>400.49999999999994</v>
      </c>
      <c r="B1512" s="7" t="s">
        <v>40</v>
      </c>
      <c r="C1512" s="7">
        <v>1504</v>
      </c>
      <c r="D1512" s="7">
        <v>27</v>
      </c>
      <c r="E1512" s="13">
        <v>53.4</v>
      </c>
      <c r="F1512" s="17">
        <f t="shared" si="332"/>
        <v>0.18055555555555516</v>
      </c>
      <c r="G1512" s="17">
        <f t="shared" si="333"/>
        <v>0.64999999999999858</v>
      </c>
      <c r="H1512" s="17">
        <f t="shared" si="323"/>
        <v>14.833333333333332</v>
      </c>
      <c r="I1512">
        <f t="shared" si="324"/>
        <v>335.83333333333263</v>
      </c>
      <c r="J1512">
        <f t="shared" si="325"/>
        <v>346.68539999999996</v>
      </c>
      <c r="K1512">
        <f t="shared" si="326"/>
        <v>6.9194533333333341</v>
      </c>
      <c r="L1512" s="17">
        <f t="shared" si="327"/>
        <v>689.43818666666596</v>
      </c>
      <c r="M1512" s="26">
        <f t="shared" si="328"/>
        <v>689.43818666666584</v>
      </c>
      <c r="N1512">
        <f t="shared" si="329"/>
        <v>276119.99375999963</v>
      </c>
      <c r="O1512" s="18">
        <f t="shared" si="334"/>
        <v>982310591.85489082</v>
      </c>
      <c r="P1512" s="18">
        <f t="shared" si="330"/>
        <v>204625.83333333331</v>
      </c>
      <c r="Q1512" s="17">
        <f t="shared" si="335"/>
        <v>222857479.42129692</v>
      </c>
      <c r="R1512" s="17">
        <f t="shared" si="331"/>
        <v>148176.51557267082</v>
      </c>
    </row>
    <row r="1513" spans="1:18" x14ac:dyDescent="0.25">
      <c r="A1513" s="17">
        <f t="shared" si="322"/>
        <v>420</v>
      </c>
      <c r="B1513" s="7" t="s">
        <v>40</v>
      </c>
      <c r="C1513" s="7">
        <v>1505</v>
      </c>
      <c r="D1513" s="7">
        <v>28</v>
      </c>
      <c r="E1513" s="13">
        <v>54</v>
      </c>
      <c r="F1513" s="17">
        <f t="shared" si="332"/>
        <v>0.15277777777777798</v>
      </c>
      <c r="G1513" s="17">
        <f t="shared" si="333"/>
        <v>0.55000000000000071</v>
      </c>
      <c r="H1513" s="17">
        <f t="shared" si="323"/>
        <v>15</v>
      </c>
      <c r="I1513">
        <f t="shared" si="324"/>
        <v>284.16666666666703</v>
      </c>
      <c r="J1513">
        <f t="shared" si="325"/>
        <v>346.68539999999996</v>
      </c>
      <c r="K1513">
        <f t="shared" si="326"/>
        <v>6.9972000000000021</v>
      </c>
      <c r="L1513" s="17">
        <f t="shared" si="327"/>
        <v>637.84926666666706</v>
      </c>
      <c r="M1513" s="26">
        <f t="shared" si="328"/>
        <v>637.84926666666706</v>
      </c>
      <c r="N1513">
        <f t="shared" si="329"/>
        <v>267896.69200000016</v>
      </c>
      <c r="O1513" s="18">
        <f t="shared" si="334"/>
        <v>982586711.84865081</v>
      </c>
      <c r="P1513" s="18">
        <f t="shared" si="330"/>
        <v>209250</v>
      </c>
      <c r="Q1513" s="17">
        <f t="shared" si="335"/>
        <v>223062105.25463027</v>
      </c>
      <c r="R1513" s="17">
        <f t="shared" si="331"/>
        <v>148214.02342500351</v>
      </c>
    </row>
    <row r="1514" spans="1:18" x14ac:dyDescent="0.25">
      <c r="A1514" s="17">
        <f t="shared" si="322"/>
        <v>439.02777777777777</v>
      </c>
      <c r="B1514" s="7" t="s">
        <v>40</v>
      </c>
      <c r="C1514" s="7">
        <v>1506</v>
      </c>
      <c r="D1514" s="7">
        <v>29</v>
      </c>
      <c r="E1514" s="13">
        <v>54.5</v>
      </c>
      <c r="F1514" s="17">
        <f t="shared" si="332"/>
        <v>0.1388888888888889</v>
      </c>
      <c r="G1514" s="17">
        <f t="shared" si="333"/>
        <v>0.5</v>
      </c>
      <c r="H1514" s="17">
        <f t="shared" si="323"/>
        <v>15.138888888888889</v>
      </c>
      <c r="I1514">
        <f t="shared" si="324"/>
        <v>258.33333333333337</v>
      </c>
      <c r="J1514">
        <f t="shared" si="325"/>
        <v>346.68539999999996</v>
      </c>
      <c r="K1514">
        <f t="shared" si="326"/>
        <v>7.0619888888888909</v>
      </c>
      <c r="L1514" s="17">
        <f t="shared" si="327"/>
        <v>612.08072222222222</v>
      </c>
      <c r="M1514" s="26">
        <f t="shared" si="328"/>
        <v>612.08072222222222</v>
      </c>
      <c r="N1514">
        <f t="shared" si="329"/>
        <v>268720.43929783948</v>
      </c>
      <c r="O1514" s="18">
        <f t="shared" si="334"/>
        <v>982854608.54065084</v>
      </c>
      <c r="P1514" s="18">
        <f t="shared" si="330"/>
        <v>213142.93981481483</v>
      </c>
      <c r="Q1514" s="17">
        <f t="shared" si="335"/>
        <v>223271355.25463027</v>
      </c>
      <c r="R1514" s="17">
        <f t="shared" si="331"/>
        <v>148254.55196190588</v>
      </c>
    </row>
    <row r="1515" spans="1:18" x14ac:dyDescent="0.25">
      <c r="A1515" s="17">
        <f t="shared" si="322"/>
        <v>458.33333333333331</v>
      </c>
      <c r="B1515" s="7" t="s">
        <v>40</v>
      </c>
      <c r="C1515" s="7">
        <v>1507</v>
      </c>
      <c r="D1515" s="7">
        <v>30</v>
      </c>
      <c r="E1515" s="13">
        <v>55</v>
      </c>
      <c r="F1515" s="17">
        <f t="shared" si="332"/>
        <v>0.15277777777777798</v>
      </c>
      <c r="G1515" s="17">
        <f t="shared" si="333"/>
        <v>0.55000000000000071</v>
      </c>
      <c r="H1515" s="17">
        <f t="shared" si="323"/>
        <v>15.277777777777777</v>
      </c>
      <c r="I1515">
        <f t="shared" si="324"/>
        <v>284.16666666666703</v>
      </c>
      <c r="J1515">
        <f t="shared" si="325"/>
        <v>346.68539999999996</v>
      </c>
      <c r="K1515">
        <f t="shared" si="326"/>
        <v>7.1267777777777788</v>
      </c>
      <c r="L1515" s="17">
        <f t="shared" si="327"/>
        <v>637.9788444444448</v>
      </c>
      <c r="M1515" s="26">
        <f t="shared" si="328"/>
        <v>637.9788444444448</v>
      </c>
      <c r="N1515">
        <f t="shared" si="329"/>
        <v>292406.97037037055</v>
      </c>
      <c r="O1515" s="18">
        <f t="shared" si="334"/>
        <v>983123328.97994864</v>
      </c>
      <c r="P1515" s="18">
        <f t="shared" si="330"/>
        <v>217071.75925925921</v>
      </c>
      <c r="Q1515" s="17">
        <f t="shared" si="335"/>
        <v>223484498.19444507</v>
      </c>
      <c r="R1515" s="17">
        <f t="shared" si="331"/>
        <v>148297.60994986401</v>
      </c>
    </row>
    <row r="1516" spans="1:18" x14ac:dyDescent="0.25">
      <c r="A1516" s="17">
        <f t="shared" si="322"/>
        <v>478.77777777777777</v>
      </c>
      <c r="B1516" s="7" t="s">
        <v>40</v>
      </c>
      <c r="C1516" s="7">
        <v>1508</v>
      </c>
      <c r="D1516" s="7">
        <v>31</v>
      </c>
      <c r="E1516" s="13">
        <v>55.6</v>
      </c>
      <c r="F1516" s="17">
        <f t="shared" si="332"/>
        <v>0.18055555555555516</v>
      </c>
      <c r="G1516" s="17">
        <f t="shared" si="333"/>
        <v>0.64999999999999858</v>
      </c>
      <c r="H1516" s="17">
        <f t="shared" si="323"/>
        <v>15.444444444444445</v>
      </c>
      <c r="I1516">
        <f t="shared" si="324"/>
        <v>335.83333333333263</v>
      </c>
      <c r="J1516">
        <f t="shared" si="325"/>
        <v>346.68539999999996</v>
      </c>
      <c r="K1516">
        <f t="shared" si="326"/>
        <v>7.2045244444444467</v>
      </c>
      <c r="L1516" s="17">
        <f t="shared" si="327"/>
        <v>689.72325777777712</v>
      </c>
      <c r="M1516" s="26">
        <f t="shared" si="328"/>
        <v>689.72325777777701</v>
      </c>
      <c r="N1516">
        <f t="shared" si="329"/>
        <v>330224.16864049347</v>
      </c>
      <c r="O1516" s="18">
        <f t="shared" si="334"/>
        <v>983415735.95031905</v>
      </c>
      <c r="P1516" s="18">
        <f t="shared" si="330"/>
        <v>221833.70370370371</v>
      </c>
      <c r="Q1516" s="17">
        <f t="shared" si="335"/>
        <v>223701569.95370433</v>
      </c>
      <c r="R1516" s="17">
        <f t="shared" si="331"/>
        <v>148343.21614967129</v>
      </c>
    </row>
    <row r="1517" spans="1:18" x14ac:dyDescent="0.25">
      <c r="A1517" s="17">
        <f t="shared" si="322"/>
        <v>500.4444444444444</v>
      </c>
      <c r="B1517" s="7" t="s">
        <v>40</v>
      </c>
      <c r="C1517" s="7">
        <v>1509</v>
      </c>
      <c r="D1517" s="7">
        <v>32</v>
      </c>
      <c r="E1517" s="13">
        <v>56.3</v>
      </c>
      <c r="F1517" s="17">
        <f t="shared" si="332"/>
        <v>0.2222222222222224</v>
      </c>
      <c r="G1517" s="17">
        <f t="shared" si="333"/>
        <v>0.80000000000000071</v>
      </c>
      <c r="H1517" s="17">
        <f t="shared" si="323"/>
        <v>15.638888888888888</v>
      </c>
      <c r="I1517">
        <f t="shared" si="324"/>
        <v>413.33333333333366</v>
      </c>
      <c r="J1517">
        <f t="shared" si="325"/>
        <v>346.68539999999996</v>
      </c>
      <c r="K1517">
        <f t="shared" si="326"/>
        <v>7.2952288888888903</v>
      </c>
      <c r="L1517" s="17">
        <f t="shared" si="327"/>
        <v>767.31396222222247</v>
      </c>
      <c r="M1517" s="26">
        <f t="shared" si="328"/>
        <v>767.31396222222247</v>
      </c>
      <c r="N1517">
        <f t="shared" si="329"/>
        <v>383998.00953876553</v>
      </c>
      <c r="O1517" s="18">
        <f t="shared" si="334"/>
        <v>983745960.11895955</v>
      </c>
      <c r="P1517" s="18">
        <f t="shared" si="330"/>
        <v>227454.60648148143</v>
      </c>
      <c r="Q1517" s="17">
        <f t="shared" si="335"/>
        <v>223923403.65740803</v>
      </c>
      <c r="R1517" s="17">
        <f t="shared" si="331"/>
        <v>148391.91759934262</v>
      </c>
    </row>
    <row r="1518" spans="1:18" x14ac:dyDescent="0.25">
      <c r="A1518" s="17">
        <f t="shared" si="322"/>
        <v>524.33333333333337</v>
      </c>
      <c r="B1518" s="7" t="s">
        <v>40</v>
      </c>
      <c r="C1518" s="7">
        <v>1510</v>
      </c>
      <c r="D1518" s="7">
        <v>33</v>
      </c>
      <c r="E1518" s="13">
        <v>57.2</v>
      </c>
      <c r="F1518" s="17">
        <f t="shared" si="332"/>
        <v>0.30555555555555597</v>
      </c>
      <c r="G1518" s="17">
        <f t="shared" si="333"/>
        <v>1.1000000000000014</v>
      </c>
      <c r="H1518" s="17">
        <f t="shared" si="323"/>
        <v>15.888888888888889</v>
      </c>
      <c r="I1518">
        <f t="shared" si="324"/>
        <v>568.33333333333405</v>
      </c>
      <c r="J1518">
        <f t="shared" si="325"/>
        <v>346.68539999999996</v>
      </c>
      <c r="K1518">
        <f t="shared" si="326"/>
        <v>7.4118488888888905</v>
      </c>
      <c r="L1518" s="17">
        <f t="shared" si="327"/>
        <v>922.43058222222294</v>
      </c>
      <c r="M1518" s="26">
        <f t="shared" si="328"/>
        <v>922.43058222222294</v>
      </c>
      <c r="N1518">
        <f t="shared" si="329"/>
        <v>483661.10194518557</v>
      </c>
      <c r="O1518" s="18">
        <f t="shared" si="334"/>
        <v>984129958.12849832</v>
      </c>
      <c r="P1518" s="18">
        <f t="shared" si="330"/>
        <v>234784.81481481483</v>
      </c>
      <c r="Q1518" s="17">
        <f t="shared" si="335"/>
        <v>224150858.26388952</v>
      </c>
      <c r="R1518" s="17">
        <f t="shared" si="331"/>
        <v>148444.27699595332</v>
      </c>
    </row>
    <row r="1519" spans="1:18" x14ac:dyDescent="0.25">
      <c r="A1519" s="17">
        <f t="shared" si="322"/>
        <v>552.5</v>
      </c>
      <c r="B1519" s="7" t="s">
        <v>40</v>
      </c>
      <c r="C1519" s="7">
        <v>1511</v>
      </c>
      <c r="D1519" s="7">
        <v>34</v>
      </c>
      <c r="E1519" s="13">
        <v>58.5</v>
      </c>
      <c r="F1519" s="17">
        <f t="shared" si="332"/>
        <v>0.41666666666666663</v>
      </c>
      <c r="G1519" s="17">
        <f t="shared" si="333"/>
        <v>1.5</v>
      </c>
      <c r="H1519" s="17">
        <f t="shared" si="323"/>
        <v>16.25</v>
      </c>
      <c r="I1519">
        <f t="shared" si="324"/>
        <v>774.99999999999989</v>
      </c>
      <c r="J1519">
        <f t="shared" si="325"/>
        <v>346.68539999999996</v>
      </c>
      <c r="K1519">
        <f t="shared" si="326"/>
        <v>7.580300000000002</v>
      </c>
      <c r="L1519" s="17">
        <f t="shared" si="327"/>
        <v>1129.2656999999999</v>
      </c>
      <c r="M1519" s="26">
        <f t="shared" si="328"/>
        <v>1129.2656999999999</v>
      </c>
      <c r="N1519">
        <f t="shared" si="329"/>
        <v>623919.29924999992</v>
      </c>
      <c r="O1519" s="18">
        <f t="shared" si="334"/>
        <v>984613619.23044348</v>
      </c>
      <c r="P1519" s="18">
        <f t="shared" si="330"/>
        <v>245578.125</v>
      </c>
      <c r="Q1519" s="17">
        <f t="shared" si="335"/>
        <v>224385643.07870433</v>
      </c>
      <c r="R1519" s="17">
        <f t="shared" si="331"/>
        <v>148501.41831813654</v>
      </c>
    </row>
    <row r="1520" spans="1:18" x14ac:dyDescent="0.25">
      <c r="A1520" s="17">
        <f t="shared" si="322"/>
        <v>585.27777777777771</v>
      </c>
      <c r="B1520" s="7" t="s">
        <v>40</v>
      </c>
      <c r="C1520" s="7">
        <v>1512</v>
      </c>
      <c r="D1520" s="7">
        <v>35</v>
      </c>
      <c r="E1520" s="13">
        <v>60.2</v>
      </c>
      <c r="F1520" s="17">
        <f t="shared" si="332"/>
        <v>0.52777777777777735</v>
      </c>
      <c r="G1520" s="17">
        <f t="shared" si="333"/>
        <v>1.8999999999999986</v>
      </c>
      <c r="H1520" s="17">
        <f t="shared" si="323"/>
        <v>16.722222222222221</v>
      </c>
      <c r="I1520">
        <f t="shared" si="324"/>
        <v>981.66666666666583</v>
      </c>
      <c r="J1520">
        <f t="shared" si="325"/>
        <v>346.68539999999996</v>
      </c>
      <c r="K1520">
        <f t="shared" si="326"/>
        <v>7.8005822222222241</v>
      </c>
      <c r="L1520" s="17">
        <f t="shared" si="327"/>
        <v>1336.1526488888881</v>
      </c>
      <c r="M1520" s="26">
        <f t="shared" si="328"/>
        <v>1336.1526488888881</v>
      </c>
      <c r="N1520">
        <f t="shared" si="329"/>
        <v>782020.45311357966</v>
      </c>
      <c r="O1520" s="18">
        <f t="shared" si="334"/>
        <v>985237538.52969348</v>
      </c>
      <c r="P1520" s="18">
        <f t="shared" si="330"/>
        <v>260058.4259259259</v>
      </c>
      <c r="Q1520" s="17">
        <f t="shared" si="335"/>
        <v>224631221.20370433</v>
      </c>
      <c r="R1520" s="17">
        <f t="shared" si="331"/>
        <v>148565.62248922244</v>
      </c>
    </row>
    <row r="1521" spans="1:18" x14ac:dyDescent="0.25">
      <c r="A1521" s="17">
        <f t="shared" si="322"/>
        <v>622.99999999999989</v>
      </c>
      <c r="B1521" s="7" t="s">
        <v>40</v>
      </c>
      <c r="C1521" s="7">
        <v>1513</v>
      </c>
      <c r="D1521" s="7">
        <v>36</v>
      </c>
      <c r="E1521" s="13">
        <v>62.3</v>
      </c>
      <c r="F1521" s="17">
        <f t="shared" si="332"/>
        <v>0.625</v>
      </c>
      <c r="G1521" s="17">
        <f t="shared" si="333"/>
        <v>2.25</v>
      </c>
      <c r="H1521" s="17">
        <f t="shared" si="323"/>
        <v>17.305555555555554</v>
      </c>
      <c r="I1521">
        <f t="shared" si="324"/>
        <v>1162.5</v>
      </c>
      <c r="J1521">
        <f t="shared" si="325"/>
        <v>346.68539999999996</v>
      </c>
      <c r="K1521">
        <f t="shared" si="326"/>
        <v>8.0726955555555566</v>
      </c>
      <c r="L1521" s="17">
        <f t="shared" si="327"/>
        <v>1517.2580955555554</v>
      </c>
      <c r="M1521" s="26">
        <f t="shared" si="328"/>
        <v>1517.2580955555554</v>
      </c>
      <c r="N1521">
        <f t="shared" si="329"/>
        <v>945251.79353111086</v>
      </c>
      <c r="O1521" s="18">
        <f t="shared" si="334"/>
        <v>986019558.98280704</v>
      </c>
      <c r="P1521" s="18">
        <f t="shared" si="330"/>
        <v>278518.49537037034</v>
      </c>
      <c r="Q1521" s="17">
        <f t="shared" si="335"/>
        <v>224891279.62963027</v>
      </c>
      <c r="R1521" s="17">
        <f t="shared" si="331"/>
        <v>148639.31237913435</v>
      </c>
    </row>
    <row r="1522" spans="1:18" x14ac:dyDescent="0.25">
      <c r="A1522" s="17">
        <f t="shared" si="322"/>
        <v>664.97222222222217</v>
      </c>
      <c r="B1522" s="7" t="s">
        <v>40</v>
      </c>
      <c r="C1522" s="7">
        <v>1514</v>
      </c>
      <c r="D1522" s="7">
        <v>37</v>
      </c>
      <c r="E1522" s="13">
        <v>64.7</v>
      </c>
      <c r="F1522" s="17">
        <f t="shared" si="332"/>
        <v>0.6666666666666663</v>
      </c>
      <c r="G1522" s="17">
        <f t="shared" si="333"/>
        <v>2.3999999999999986</v>
      </c>
      <c r="H1522" s="17">
        <f t="shared" si="323"/>
        <v>17.972222222222221</v>
      </c>
      <c r="I1522">
        <f t="shared" si="324"/>
        <v>1239.9999999999993</v>
      </c>
      <c r="J1522">
        <f t="shared" si="325"/>
        <v>346.68539999999996</v>
      </c>
      <c r="K1522">
        <f t="shared" si="326"/>
        <v>8.3836822222222231</v>
      </c>
      <c r="L1522" s="17">
        <f t="shared" si="327"/>
        <v>1595.0690822222216</v>
      </c>
      <c r="M1522" s="26">
        <f t="shared" si="328"/>
        <v>1595.0690822222214</v>
      </c>
      <c r="N1522">
        <f t="shared" si="329"/>
        <v>1060676.6322032709</v>
      </c>
      <c r="O1522" s="18">
        <f t="shared" si="334"/>
        <v>986964810.7763381</v>
      </c>
      <c r="P1522" s="18">
        <f t="shared" si="330"/>
        <v>300390.71759259253</v>
      </c>
      <c r="Q1522" s="17">
        <f t="shared" si="335"/>
        <v>225169798.12500063</v>
      </c>
      <c r="R1522" s="17">
        <f t="shared" si="331"/>
        <v>148725.09783685641</v>
      </c>
    </row>
    <row r="1523" spans="1:18" x14ac:dyDescent="0.25">
      <c r="A1523" s="17">
        <f t="shared" si="322"/>
        <v>708.2777777777776</v>
      </c>
      <c r="B1523" s="7" t="s">
        <v>40</v>
      </c>
      <c r="C1523" s="7">
        <v>1515</v>
      </c>
      <c r="D1523" s="7">
        <v>38</v>
      </c>
      <c r="E1523" s="13">
        <v>67.099999999999994</v>
      </c>
      <c r="F1523" s="17">
        <f t="shared" si="332"/>
        <v>0.625</v>
      </c>
      <c r="G1523" s="17">
        <f t="shared" si="333"/>
        <v>2.25</v>
      </c>
      <c r="H1523" s="17">
        <f t="shared" si="323"/>
        <v>18.638888888888886</v>
      </c>
      <c r="I1523">
        <f t="shared" si="324"/>
        <v>1162.5</v>
      </c>
      <c r="J1523">
        <f t="shared" si="325"/>
        <v>346.68539999999996</v>
      </c>
      <c r="K1523">
        <f t="shared" si="326"/>
        <v>8.6946688888888897</v>
      </c>
      <c r="L1523" s="17">
        <f t="shared" si="327"/>
        <v>1517.8800688888887</v>
      </c>
      <c r="M1523" s="26">
        <f t="shared" si="328"/>
        <v>1517.8800688888889</v>
      </c>
      <c r="N1523">
        <f t="shared" si="329"/>
        <v>1075080.7221258022</v>
      </c>
      <c r="O1523" s="18">
        <f t="shared" si="334"/>
        <v>988025487.40854132</v>
      </c>
      <c r="P1523" s="18">
        <f t="shared" si="330"/>
        <v>323089.60648148134</v>
      </c>
      <c r="Q1523" s="17">
        <f t="shared" si="335"/>
        <v>225470188.84259322</v>
      </c>
      <c r="R1523" s="17">
        <f t="shared" si="331"/>
        <v>148825.20715682721</v>
      </c>
    </row>
    <row r="1524" spans="1:18" x14ac:dyDescent="0.25">
      <c r="A1524" s="17">
        <f t="shared" si="322"/>
        <v>749.66666666666663</v>
      </c>
      <c r="B1524" s="7" t="s">
        <v>40</v>
      </c>
      <c r="C1524" s="7">
        <v>1516</v>
      </c>
      <c r="D1524" s="7">
        <v>39</v>
      </c>
      <c r="E1524" s="13">
        <v>69.2</v>
      </c>
      <c r="F1524" s="17">
        <f t="shared" si="332"/>
        <v>0.50000000000000122</v>
      </c>
      <c r="G1524" s="17">
        <f t="shared" si="333"/>
        <v>1.8000000000000043</v>
      </c>
      <c r="H1524" s="17">
        <f t="shared" si="323"/>
        <v>19.222222222222221</v>
      </c>
      <c r="I1524">
        <f t="shared" si="324"/>
        <v>930.00000000000227</v>
      </c>
      <c r="J1524">
        <f t="shared" si="325"/>
        <v>346.68539999999996</v>
      </c>
      <c r="K1524">
        <f t="shared" si="326"/>
        <v>8.9667822222222249</v>
      </c>
      <c r="L1524" s="17">
        <f t="shared" si="327"/>
        <v>1285.6521822222244</v>
      </c>
      <c r="M1524" s="26">
        <f t="shared" si="328"/>
        <v>1285.6521822222244</v>
      </c>
      <c r="N1524">
        <f t="shared" si="329"/>
        <v>963810.58593926078</v>
      </c>
      <c r="O1524" s="18">
        <f t="shared" si="334"/>
        <v>989100568.13066709</v>
      </c>
      <c r="P1524" s="18">
        <f t="shared" si="330"/>
        <v>343629.25925925927</v>
      </c>
      <c r="Q1524" s="17">
        <f t="shared" si="335"/>
        <v>225793278.44907472</v>
      </c>
      <c r="R1524" s="17">
        <f t="shared" si="331"/>
        <v>148940.15728830785</v>
      </c>
    </row>
    <row r="1525" spans="1:18" x14ac:dyDescent="0.25">
      <c r="A1525" s="17">
        <f t="shared" si="322"/>
        <v>785.55555555555554</v>
      </c>
      <c r="B1525" s="7" t="s">
        <v>40</v>
      </c>
      <c r="C1525" s="7">
        <v>1517</v>
      </c>
      <c r="D1525" s="7">
        <v>40</v>
      </c>
      <c r="E1525" s="13">
        <v>70.7</v>
      </c>
      <c r="F1525" s="17">
        <f t="shared" si="332"/>
        <v>0.37500000000000039</v>
      </c>
      <c r="G1525" s="17">
        <f t="shared" si="333"/>
        <v>1.3500000000000014</v>
      </c>
      <c r="H1525" s="17">
        <f t="shared" si="323"/>
        <v>19.638888888888889</v>
      </c>
      <c r="I1525">
        <f t="shared" si="324"/>
        <v>697.50000000000068</v>
      </c>
      <c r="J1525">
        <f t="shared" si="325"/>
        <v>346.68539999999996</v>
      </c>
      <c r="K1525">
        <f t="shared" si="326"/>
        <v>9.1611488888888921</v>
      </c>
      <c r="L1525" s="17">
        <f t="shared" si="327"/>
        <v>1053.3465488888896</v>
      </c>
      <c r="M1525" s="26">
        <f t="shared" si="328"/>
        <v>1053.3465488888896</v>
      </c>
      <c r="N1525">
        <f t="shared" si="329"/>
        <v>827462.23340493883</v>
      </c>
      <c r="O1525" s="18">
        <f t="shared" si="334"/>
        <v>990064378.71660638</v>
      </c>
      <c r="P1525" s="18">
        <f t="shared" si="330"/>
        <v>358687.93981481483</v>
      </c>
      <c r="Q1525" s="17">
        <f t="shared" si="335"/>
        <v>226136907.70833397</v>
      </c>
      <c r="R1525" s="17">
        <f t="shared" si="331"/>
        <v>149068.49552296242</v>
      </c>
    </row>
    <row r="1526" spans="1:18" x14ac:dyDescent="0.25">
      <c r="A1526" s="17">
        <f t="shared" si="322"/>
        <v>818.8611111111112</v>
      </c>
      <c r="B1526" s="7" t="s">
        <v>40</v>
      </c>
      <c r="C1526" s="7">
        <v>1518</v>
      </c>
      <c r="D1526" s="7">
        <v>41</v>
      </c>
      <c r="E1526" s="13">
        <v>71.900000000000006</v>
      </c>
      <c r="F1526" s="17">
        <f t="shared" si="332"/>
        <v>0.27777777777777779</v>
      </c>
      <c r="G1526" s="17">
        <f t="shared" si="333"/>
        <v>1</v>
      </c>
      <c r="H1526" s="17">
        <f t="shared" si="323"/>
        <v>19.972222222222225</v>
      </c>
      <c r="I1526">
        <f t="shared" si="324"/>
        <v>516.66666666666674</v>
      </c>
      <c r="J1526">
        <f t="shared" si="325"/>
        <v>346.68539999999996</v>
      </c>
      <c r="K1526">
        <f t="shared" si="326"/>
        <v>9.3166422222222263</v>
      </c>
      <c r="L1526" s="17">
        <f t="shared" si="327"/>
        <v>872.66870888888889</v>
      </c>
      <c r="M1526" s="26">
        <f t="shared" si="328"/>
        <v>872.66870888888889</v>
      </c>
      <c r="N1526">
        <f t="shared" si="329"/>
        <v>714594.46859265445</v>
      </c>
      <c r="O1526" s="18">
        <f t="shared" si="334"/>
        <v>990891840.95001137</v>
      </c>
      <c r="P1526" s="18">
        <f t="shared" si="330"/>
        <v>370967.38425925933</v>
      </c>
      <c r="Q1526" s="17">
        <f t="shared" si="335"/>
        <v>226495595.64814878</v>
      </c>
      <c r="R1526" s="17">
        <f t="shared" si="331"/>
        <v>149206.5847484511</v>
      </c>
    </row>
    <row r="1527" spans="1:18" x14ac:dyDescent="0.25">
      <c r="A1527" s="17">
        <f t="shared" si="322"/>
        <v>848.16666666666674</v>
      </c>
      <c r="B1527" s="7" t="s">
        <v>40</v>
      </c>
      <c r="C1527" s="7">
        <v>1519</v>
      </c>
      <c r="D1527" s="7">
        <v>42</v>
      </c>
      <c r="E1527" s="13">
        <v>72.7</v>
      </c>
      <c r="F1527" s="17">
        <f t="shared" si="332"/>
        <v>0.20833333333333331</v>
      </c>
      <c r="G1527" s="17">
        <f t="shared" si="333"/>
        <v>0.75</v>
      </c>
      <c r="H1527" s="17">
        <f t="shared" si="323"/>
        <v>20.194444444444446</v>
      </c>
      <c r="I1527">
        <f t="shared" si="324"/>
        <v>387.49999999999994</v>
      </c>
      <c r="J1527">
        <f t="shared" si="325"/>
        <v>346.68539999999996</v>
      </c>
      <c r="K1527">
        <f t="shared" si="326"/>
        <v>9.4203044444444473</v>
      </c>
      <c r="L1527" s="17">
        <f t="shared" si="327"/>
        <v>743.60570444444431</v>
      </c>
      <c r="M1527" s="26">
        <f t="shared" si="328"/>
        <v>743.60570444444443</v>
      </c>
      <c r="N1527">
        <f t="shared" si="329"/>
        <v>630701.57165296306</v>
      </c>
      <c r="O1527" s="18">
        <f t="shared" si="334"/>
        <v>991606435.41860402</v>
      </c>
      <c r="P1527" s="18">
        <f t="shared" si="330"/>
        <v>379268.49537037045</v>
      </c>
      <c r="Q1527" s="17">
        <f t="shared" si="335"/>
        <v>226866563.03240803</v>
      </c>
      <c r="R1527" s="17">
        <f t="shared" si="331"/>
        <v>149352.57605820146</v>
      </c>
    </row>
    <row r="1528" spans="1:18" x14ac:dyDescent="0.25">
      <c r="A1528" s="17">
        <f t="shared" si="322"/>
        <v>876.72222222222229</v>
      </c>
      <c r="B1528" s="7" t="s">
        <v>40</v>
      </c>
      <c r="C1528" s="7">
        <v>1520</v>
      </c>
      <c r="D1528" s="7">
        <v>43</v>
      </c>
      <c r="E1528" s="13">
        <v>73.400000000000006</v>
      </c>
      <c r="F1528" s="17">
        <f t="shared" si="332"/>
        <v>0.15277777777777699</v>
      </c>
      <c r="G1528" s="17">
        <f t="shared" si="333"/>
        <v>0.54999999999999716</v>
      </c>
      <c r="H1528" s="17">
        <f t="shared" si="323"/>
        <v>20.388888888888889</v>
      </c>
      <c r="I1528">
        <f t="shared" si="324"/>
        <v>284.16666666666521</v>
      </c>
      <c r="J1528">
        <f t="shared" si="325"/>
        <v>346.68539999999996</v>
      </c>
      <c r="K1528">
        <f t="shared" si="326"/>
        <v>9.5110088888888917</v>
      </c>
      <c r="L1528" s="17">
        <f t="shared" si="327"/>
        <v>640.36307555555413</v>
      </c>
      <c r="M1528" s="26">
        <f t="shared" si="328"/>
        <v>640.36307555555413</v>
      </c>
      <c r="N1528">
        <f t="shared" si="329"/>
        <v>561420.5386301222</v>
      </c>
      <c r="O1528" s="18">
        <f t="shared" si="334"/>
        <v>992237136.99025702</v>
      </c>
      <c r="P1528" s="18">
        <f t="shared" si="330"/>
        <v>386607.31481481483</v>
      </c>
      <c r="Q1528" s="17">
        <f t="shared" si="335"/>
        <v>227245831.52777839</v>
      </c>
      <c r="R1528" s="17">
        <f t="shared" si="331"/>
        <v>149503.83653143316</v>
      </c>
    </row>
    <row r="1529" spans="1:18" x14ac:dyDescent="0.25">
      <c r="A1529" s="17">
        <f t="shared" si="322"/>
        <v>902</v>
      </c>
      <c r="B1529" s="7" t="s">
        <v>40</v>
      </c>
      <c r="C1529" s="7">
        <v>1521</v>
      </c>
      <c r="D1529" s="7">
        <v>44</v>
      </c>
      <c r="E1529" s="13">
        <v>73.8</v>
      </c>
      <c r="F1529" s="17">
        <f t="shared" si="332"/>
        <v>9.7222222222220642E-2</v>
      </c>
      <c r="G1529" s="17">
        <f t="shared" si="333"/>
        <v>0.34999999999999432</v>
      </c>
      <c r="H1529" s="17">
        <f t="shared" si="323"/>
        <v>20.5</v>
      </c>
      <c r="I1529">
        <f t="shared" si="324"/>
        <v>180.83333333333039</v>
      </c>
      <c r="J1529">
        <f t="shared" si="325"/>
        <v>346.68539999999996</v>
      </c>
      <c r="K1529">
        <f t="shared" si="326"/>
        <v>9.5628400000000031</v>
      </c>
      <c r="L1529" s="17">
        <f t="shared" si="327"/>
        <v>537.08157333333043</v>
      </c>
      <c r="M1529" s="26">
        <f t="shared" si="328"/>
        <v>537.08157333333031</v>
      </c>
      <c r="N1529">
        <f t="shared" si="329"/>
        <v>484447.57914666395</v>
      </c>
      <c r="O1529" s="18">
        <f t="shared" si="334"/>
        <v>992798557.52888715</v>
      </c>
      <c r="P1529" s="18">
        <f t="shared" si="330"/>
        <v>390832.5</v>
      </c>
      <c r="Q1529" s="17">
        <f t="shared" si="335"/>
        <v>227632438.84259319</v>
      </c>
      <c r="R1529" s="17">
        <f t="shared" si="331"/>
        <v>149659.7231049265</v>
      </c>
    </row>
    <row r="1530" spans="1:18" x14ac:dyDescent="0.25">
      <c r="A1530" s="17">
        <f t="shared" si="322"/>
        <v>926.25</v>
      </c>
      <c r="B1530" s="7" t="s">
        <v>40</v>
      </c>
      <c r="C1530" s="7">
        <v>1522</v>
      </c>
      <c r="D1530" s="7">
        <v>45</v>
      </c>
      <c r="E1530" s="13">
        <v>74.099999999999994</v>
      </c>
      <c r="F1530" s="17">
        <f t="shared" si="332"/>
        <v>2.7777777777778172E-2</v>
      </c>
      <c r="G1530" s="17">
        <f t="shared" si="333"/>
        <v>0.10000000000000142</v>
      </c>
      <c r="H1530" s="17">
        <f t="shared" si="323"/>
        <v>20.583333333333332</v>
      </c>
      <c r="I1530">
        <f t="shared" si="324"/>
        <v>51.666666666667396</v>
      </c>
      <c r="J1530">
        <f t="shared" si="325"/>
        <v>346.68539999999996</v>
      </c>
      <c r="K1530">
        <f t="shared" si="326"/>
        <v>9.6017133333333344</v>
      </c>
      <c r="L1530" s="17">
        <f t="shared" si="327"/>
        <v>407.95378000000073</v>
      </c>
      <c r="M1530" s="26">
        <f t="shared" si="328"/>
        <v>407.95378000000073</v>
      </c>
      <c r="N1530">
        <f t="shared" si="329"/>
        <v>377867.18872500065</v>
      </c>
      <c r="O1530" s="18">
        <f t="shared" si="334"/>
        <v>993283005.10803378</v>
      </c>
      <c r="P1530" s="18">
        <f t="shared" si="330"/>
        <v>394016.45833333331</v>
      </c>
      <c r="Q1530" s="17">
        <f t="shared" si="335"/>
        <v>228023271.34259319</v>
      </c>
      <c r="R1530" s="17">
        <f t="shared" si="331"/>
        <v>149818.18090840551</v>
      </c>
    </row>
    <row r="1531" spans="1:18" x14ac:dyDescent="0.25">
      <c r="A1531" s="17">
        <f t="shared" si="322"/>
        <v>945.55555555555543</v>
      </c>
      <c r="B1531" s="7" t="s">
        <v>40</v>
      </c>
      <c r="C1531" s="7">
        <v>1523</v>
      </c>
      <c r="D1531" s="7">
        <v>46</v>
      </c>
      <c r="E1531" s="13">
        <v>74</v>
      </c>
      <c r="F1531" s="17">
        <f t="shared" si="332"/>
        <v>-6.9444444444444448E-2</v>
      </c>
      <c r="G1531" s="17">
        <f t="shared" si="333"/>
        <v>-0.25</v>
      </c>
      <c r="H1531" s="17">
        <f t="shared" si="323"/>
        <v>20.555555555555554</v>
      </c>
      <c r="I1531">
        <f t="shared" si="324"/>
        <v>-129.16666666666669</v>
      </c>
      <c r="J1531">
        <f t="shared" si="325"/>
        <v>346.68539999999996</v>
      </c>
      <c r="K1531">
        <f t="shared" si="326"/>
        <v>9.5887555555555579</v>
      </c>
      <c r="L1531" s="17">
        <f t="shared" si="327"/>
        <v>227.10748888888884</v>
      </c>
      <c r="M1531" s="26">
        <f t="shared" si="328"/>
        <v>227.10748888888884</v>
      </c>
      <c r="N1531">
        <f t="shared" si="329"/>
        <v>214742.7478271604</v>
      </c>
      <c r="O1531" s="18">
        <f t="shared" si="334"/>
        <v>993660872.29675877</v>
      </c>
      <c r="P1531" s="18">
        <f t="shared" si="330"/>
        <v>392953.70370370365</v>
      </c>
      <c r="Q1531" s="17">
        <f t="shared" si="335"/>
        <v>228417287.80092654</v>
      </c>
      <c r="R1531" s="17">
        <f t="shared" si="331"/>
        <v>149978.5212087502</v>
      </c>
    </row>
    <row r="1532" spans="1:18" x14ac:dyDescent="0.25">
      <c r="A1532" s="17">
        <f t="shared" si="322"/>
        <v>960.8888888888888</v>
      </c>
      <c r="B1532" s="7" t="s">
        <v>40</v>
      </c>
      <c r="C1532" s="7">
        <v>1524</v>
      </c>
      <c r="D1532" s="7">
        <v>47</v>
      </c>
      <c r="E1532" s="13">
        <v>73.599999999999994</v>
      </c>
      <c r="F1532" s="17">
        <f t="shared" si="332"/>
        <v>-0.20833333333333331</v>
      </c>
      <c r="G1532" s="17">
        <f t="shared" si="333"/>
        <v>-0.75</v>
      </c>
      <c r="H1532" s="17">
        <f t="shared" si="323"/>
        <v>20.444444444444443</v>
      </c>
      <c r="I1532">
        <f t="shared" si="324"/>
        <v>-387.49999999999994</v>
      </c>
      <c r="J1532">
        <f t="shared" si="325"/>
        <v>346.68539999999996</v>
      </c>
      <c r="K1532">
        <f t="shared" si="326"/>
        <v>9.5369244444444465</v>
      </c>
      <c r="L1532" s="17">
        <f t="shared" si="327"/>
        <v>-31.27767555555554</v>
      </c>
      <c r="M1532" s="26">
        <f t="shared" si="328"/>
        <v>-31.277675555555561</v>
      </c>
      <c r="N1532">
        <f t="shared" si="329"/>
        <v>-30054.370911604939</v>
      </c>
      <c r="O1532" s="18">
        <f t="shared" si="334"/>
        <v>993875615.04458594</v>
      </c>
      <c r="P1532" s="18">
        <f t="shared" si="330"/>
        <v>388717.03703703696</v>
      </c>
      <c r="Q1532" s="17">
        <f t="shared" si="335"/>
        <v>228810241.50463024</v>
      </c>
      <c r="R1532" s="17">
        <f t="shared" si="331"/>
        <v>150137.95374319569</v>
      </c>
    </row>
    <row r="1533" spans="1:18" x14ac:dyDescent="0.25">
      <c r="A1533" s="17">
        <f t="shared" si="322"/>
        <v>966.66666666666674</v>
      </c>
      <c r="B1533" s="7" t="s">
        <v>40</v>
      </c>
      <c r="C1533" s="7">
        <v>1525</v>
      </c>
      <c r="D1533" s="7">
        <v>48</v>
      </c>
      <c r="E1533" s="13">
        <v>72.5</v>
      </c>
      <c r="F1533" s="17">
        <f t="shared" si="332"/>
        <v>-0.38888888888888851</v>
      </c>
      <c r="G1533" s="17">
        <f t="shared" si="333"/>
        <v>-1.3999999999999986</v>
      </c>
      <c r="H1533" s="17">
        <f t="shared" si="323"/>
        <v>20.138888888888889</v>
      </c>
      <c r="I1533">
        <f t="shared" si="324"/>
        <v>-723.33333333333258</v>
      </c>
      <c r="J1533">
        <f t="shared" si="325"/>
        <v>346.68539999999996</v>
      </c>
      <c r="K1533">
        <f t="shared" si="326"/>
        <v>9.3943888888888907</v>
      </c>
      <c r="L1533" s="17">
        <f t="shared" si="327"/>
        <v>-367.25354444444372</v>
      </c>
      <c r="M1533" s="26">
        <f t="shared" si="328"/>
        <v>-367.25354444444372</v>
      </c>
      <c r="N1533">
        <f t="shared" si="329"/>
        <v>-355011.75962962897</v>
      </c>
      <c r="O1533" s="18">
        <f t="shared" si="334"/>
        <v>993845560.67367435</v>
      </c>
      <c r="P1533" s="18">
        <f t="shared" si="330"/>
        <v>377184.60648148152</v>
      </c>
      <c r="Q1533" s="17">
        <f t="shared" si="335"/>
        <v>229198958.54166728</v>
      </c>
      <c r="R1533" s="17">
        <f t="shared" si="331"/>
        <v>150294.39904371626</v>
      </c>
    </row>
    <row r="1534" spans="1:18" x14ac:dyDescent="0.25">
      <c r="A1534" s="17">
        <f t="shared" si="322"/>
        <v>963.66666666666652</v>
      </c>
      <c r="B1534" s="7" t="s">
        <v>40</v>
      </c>
      <c r="C1534" s="7">
        <v>1526</v>
      </c>
      <c r="D1534" s="7">
        <v>49</v>
      </c>
      <c r="E1534" s="13">
        <v>70.8</v>
      </c>
      <c r="F1534" s="17">
        <f t="shared" si="332"/>
        <v>-0.54166666666666741</v>
      </c>
      <c r="G1534" s="17">
        <f t="shared" si="333"/>
        <v>-1.9500000000000028</v>
      </c>
      <c r="H1534" s="17">
        <f t="shared" si="323"/>
        <v>19.666666666666664</v>
      </c>
      <c r="I1534">
        <f t="shared" si="324"/>
        <v>-1007.5000000000014</v>
      </c>
      <c r="J1534">
        <f t="shared" si="325"/>
        <v>346.68539999999996</v>
      </c>
      <c r="K1534">
        <f t="shared" si="326"/>
        <v>9.1741066666666686</v>
      </c>
      <c r="L1534" s="17">
        <f t="shared" si="327"/>
        <v>-651.64049333333469</v>
      </c>
      <c r="M1534" s="26">
        <f t="shared" si="328"/>
        <v>-651.64049333333469</v>
      </c>
      <c r="N1534">
        <f t="shared" si="329"/>
        <v>-627964.22207555675</v>
      </c>
      <c r="O1534" s="18">
        <f t="shared" si="334"/>
        <v>993490548.91404474</v>
      </c>
      <c r="P1534" s="18">
        <f t="shared" si="330"/>
        <v>359703.3333333332</v>
      </c>
      <c r="Q1534" s="17">
        <f t="shared" si="335"/>
        <v>229576143.14814878</v>
      </c>
      <c r="R1534" s="17">
        <f t="shared" si="331"/>
        <v>150443.08201058241</v>
      </c>
    </row>
    <row r="1535" spans="1:18" x14ac:dyDescent="0.25">
      <c r="A1535" s="17">
        <f t="shared" si="322"/>
        <v>952.77777777777771</v>
      </c>
      <c r="B1535" s="7" t="s">
        <v>40</v>
      </c>
      <c r="C1535" s="7">
        <v>1527</v>
      </c>
      <c r="D1535" s="7">
        <v>50</v>
      </c>
      <c r="E1535" s="13">
        <v>68.599999999999994</v>
      </c>
      <c r="F1535" s="17">
        <f t="shared" si="332"/>
        <v>-0.63888888888888806</v>
      </c>
      <c r="G1535" s="17">
        <f t="shared" si="333"/>
        <v>-2.2999999999999972</v>
      </c>
      <c r="H1535" s="17">
        <f t="shared" si="323"/>
        <v>19.055555555555554</v>
      </c>
      <c r="I1535">
        <f t="shared" si="324"/>
        <v>-1188.3333333333319</v>
      </c>
      <c r="J1535">
        <f t="shared" si="325"/>
        <v>346.68539999999996</v>
      </c>
      <c r="K1535">
        <f t="shared" si="326"/>
        <v>8.8890355555555569</v>
      </c>
      <c r="L1535" s="17">
        <f t="shared" si="327"/>
        <v>-832.75889777777638</v>
      </c>
      <c r="M1535" s="26">
        <f t="shared" si="328"/>
        <v>-832.75889777777638</v>
      </c>
      <c r="N1535">
        <f t="shared" si="329"/>
        <v>-793434.1720493813</v>
      </c>
      <c r="O1535" s="18">
        <f t="shared" si="334"/>
        <v>992862584.69196916</v>
      </c>
      <c r="P1535" s="18">
        <f t="shared" si="330"/>
        <v>337696.20370370365</v>
      </c>
      <c r="Q1535" s="17">
        <f t="shared" si="335"/>
        <v>229935846.48148212</v>
      </c>
      <c r="R1535" s="17">
        <f t="shared" si="331"/>
        <v>150580.12212277806</v>
      </c>
    </row>
    <row r="1536" spans="1:18" x14ac:dyDescent="0.25">
      <c r="A1536" s="17">
        <f t="shared" si="322"/>
        <v>937.83333333333337</v>
      </c>
      <c r="B1536" s="7" t="s">
        <v>40</v>
      </c>
      <c r="C1536" s="7">
        <v>1528</v>
      </c>
      <c r="D1536" s="7">
        <v>51</v>
      </c>
      <c r="E1536" s="13">
        <v>66.2</v>
      </c>
      <c r="F1536" s="17">
        <f t="shared" si="332"/>
        <v>-0.63888888888888806</v>
      </c>
      <c r="G1536" s="17">
        <f t="shared" si="333"/>
        <v>-2.2999999999999972</v>
      </c>
      <c r="H1536" s="17">
        <f t="shared" si="323"/>
        <v>18.388888888888889</v>
      </c>
      <c r="I1536">
        <f t="shared" si="324"/>
        <v>-1188.3333333333319</v>
      </c>
      <c r="J1536">
        <f t="shared" si="325"/>
        <v>346.68539999999996</v>
      </c>
      <c r="K1536">
        <f t="shared" si="326"/>
        <v>8.5780488888888904</v>
      </c>
      <c r="L1536" s="17">
        <f t="shared" si="327"/>
        <v>-833.06988444444301</v>
      </c>
      <c r="M1536" s="26">
        <f t="shared" si="328"/>
        <v>-833.06988444444301</v>
      </c>
      <c r="N1536">
        <f t="shared" si="329"/>
        <v>-781280.70662814681</v>
      </c>
      <c r="O1536" s="18">
        <f t="shared" si="334"/>
        <v>992069150.51991975</v>
      </c>
      <c r="P1536" s="18">
        <f t="shared" si="330"/>
        <v>314480.6481481482</v>
      </c>
      <c r="Q1536" s="17">
        <f t="shared" si="335"/>
        <v>230273542.68518582</v>
      </c>
      <c r="R1536" s="17">
        <f t="shared" si="331"/>
        <v>150702.58029135197</v>
      </c>
    </row>
    <row r="1537" spans="1:18" x14ac:dyDescent="0.25">
      <c r="A1537" s="17">
        <f t="shared" si="322"/>
        <v>924.44444444444446</v>
      </c>
      <c r="B1537" s="7" t="s">
        <v>40</v>
      </c>
      <c r="C1537" s="7">
        <v>1529</v>
      </c>
      <c r="D1537" s="7">
        <v>52</v>
      </c>
      <c r="E1537" s="13">
        <v>64</v>
      </c>
      <c r="F1537" s="17">
        <f t="shared" si="332"/>
        <v>-0.55555555555555558</v>
      </c>
      <c r="G1537" s="17">
        <f t="shared" si="333"/>
        <v>-2</v>
      </c>
      <c r="H1537" s="17">
        <f t="shared" si="323"/>
        <v>17.777777777777779</v>
      </c>
      <c r="I1537">
        <f t="shared" si="324"/>
        <v>-1033.3333333333335</v>
      </c>
      <c r="J1537">
        <f t="shared" si="325"/>
        <v>346.68539999999996</v>
      </c>
      <c r="K1537">
        <f t="shared" si="326"/>
        <v>8.2929777777777804</v>
      </c>
      <c r="L1537" s="17">
        <f t="shared" si="327"/>
        <v>-678.35495555555576</v>
      </c>
      <c r="M1537" s="26">
        <f t="shared" si="328"/>
        <v>-678.35495555555576</v>
      </c>
      <c r="N1537">
        <f t="shared" si="329"/>
        <v>-627101.47002469155</v>
      </c>
      <c r="O1537" s="18">
        <f t="shared" si="334"/>
        <v>991287869.81329155</v>
      </c>
      <c r="P1537" s="18">
        <f t="shared" si="330"/>
        <v>293925.92592592596</v>
      </c>
      <c r="Q1537" s="17">
        <f t="shared" si="335"/>
        <v>230588023.33333397</v>
      </c>
      <c r="R1537" s="17">
        <f t="shared" si="331"/>
        <v>150809.69478962326</v>
      </c>
    </row>
    <row r="1538" spans="1:18" x14ac:dyDescent="0.25">
      <c r="A1538" s="17">
        <f t="shared" si="322"/>
        <v>915.72222222222229</v>
      </c>
      <c r="B1538" s="7" t="s">
        <v>40</v>
      </c>
      <c r="C1538" s="7">
        <v>1530</v>
      </c>
      <c r="D1538" s="7">
        <v>53</v>
      </c>
      <c r="E1538" s="13">
        <v>62.2</v>
      </c>
      <c r="F1538" s="17">
        <f t="shared" si="332"/>
        <v>-0.43055555555555575</v>
      </c>
      <c r="G1538" s="17">
        <f t="shared" si="333"/>
        <v>-1.5500000000000007</v>
      </c>
      <c r="H1538" s="17">
        <f t="shared" si="323"/>
        <v>17.277777777777779</v>
      </c>
      <c r="I1538">
        <f t="shared" si="324"/>
        <v>-800.83333333333371</v>
      </c>
      <c r="J1538">
        <f t="shared" si="325"/>
        <v>346.68539999999996</v>
      </c>
      <c r="K1538">
        <f t="shared" si="326"/>
        <v>8.0597377777777801</v>
      </c>
      <c r="L1538" s="17">
        <f t="shared" si="327"/>
        <v>-446.08819555555596</v>
      </c>
      <c r="M1538" s="26">
        <f t="shared" si="328"/>
        <v>-446.08819555555596</v>
      </c>
      <c r="N1538">
        <f t="shared" si="329"/>
        <v>-408492.87374123494</v>
      </c>
      <c r="O1538" s="18">
        <f t="shared" si="334"/>
        <v>990660768.34326684</v>
      </c>
      <c r="P1538" s="18">
        <f t="shared" si="330"/>
        <v>277625.09259259264</v>
      </c>
      <c r="Q1538" s="17">
        <f t="shared" si="335"/>
        <v>230881949.25925991</v>
      </c>
      <c r="R1538" s="17">
        <f t="shared" si="331"/>
        <v>150903.2348099738</v>
      </c>
    </row>
    <row r="1539" spans="1:18" x14ac:dyDescent="0.25">
      <c r="A1539" s="17">
        <f t="shared" si="322"/>
        <v>913.49999999999989</v>
      </c>
      <c r="B1539" s="7" t="s">
        <v>40</v>
      </c>
      <c r="C1539" s="7">
        <v>1531</v>
      </c>
      <c r="D1539" s="7">
        <v>54</v>
      </c>
      <c r="E1539" s="13">
        <v>60.9</v>
      </c>
      <c r="F1539" s="17">
        <f t="shared" si="332"/>
        <v>-0.27777777777777779</v>
      </c>
      <c r="G1539" s="17">
        <f t="shared" si="333"/>
        <v>-1</v>
      </c>
      <c r="H1539" s="17">
        <f t="shared" si="323"/>
        <v>16.916666666666664</v>
      </c>
      <c r="I1539">
        <f t="shared" si="324"/>
        <v>-516.66666666666674</v>
      </c>
      <c r="J1539">
        <f t="shared" si="325"/>
        <v>346.68539999999996</v>
      </c>
      <c r="K1539">
        <f t="shared" si="326"/>
        <v>7.8912866666666677</v>
      </c>
      <c r="L1539" s="17">
        <f t="shared" si="327"/>
        <v>-162.08998000000011</v>
      </c>
      <c r="M1539" s="26">
        <f t="shared" si="328"/>
        <v>-162.08998000000014</v>
      </c>
      <c r="N1539">
        <f t="shared" si="329"/>
        <v>-148069.19673000011</v>
      </c>
      <c r="O1539" s="18">
        <f t="shared" si="334"/>
        <v>990252275.46952558</v>
      </c>
      <c r="P1539" s="18">
        <f t="shared" si="330"/>
        <v>266141.45833333326</v>
      </c>
      <c r="Q1539" s="17">
        <f t="shared" si="335"/>
        <v>231159574.35185251</v>
      </c>
      <c r="R1539" s="17">
        <f t="shared" si="331"/>
        <v>150986.00545516168</v>
      </c>
    </row>
    <row r="1540" spans="1:18" x14ac:dyDescent="0.25">
      <c r="A1540" s="17">
        <f t="shared" si="322"/>
        <v>919.72222222222217</v>
      </c>
      <c r="B1540" s="7" t="s">
        <v>40</v>
      </c>
      <c r="C1540" s="7">
        <v>1532</v>
      </c>
      <c r="D1540" s="7">
        <v>55</v>
      </c>
      <c r="E1540" s="13">
        <v>60.2</v>
      </c>
      <c r="F1540" s="17">
        <f t="shared" si="332"/>
        <v>-0.12499999999999981</v>
      </c>
      <c r="G1540" s="17">
        <f t="shared" si="333"/>
        <v>-0.44999999999999929</v>
      </c>
      <c r="H1540" s="17">
        <f t="shared" si="323"/>
        <v>16.722222222222221</v>
      </c>
      <c r="I1540">
        <f t="shared" si="324"/>
        <v>-232.49999999999963</v>
      </c>
      <c r="J1540">
        <f t="shared" si="325"/>
        <v>346.68539999999996</v>
      </c>
      <c r="K1540">
        <f t="shared" si="326"/>
        <v>7.8005822222222241</v>
      </c>
      <c r="L1540" s="17">
        <f t="shared" si="327"/>
        <v>121.98598222222255</v>
      </c>
      <c r="M1540" s="26">
        <f t="shared" si="328"/>
        <v>121.98598222222253</v>
      </c>
      <c r="N1540">
        <f t="shared" si="329"/>
        <v>112193.21864938299</v>
      </c>
      <c r="O1540" s="18">
        <f t="shared" si="334"/>
        <v>990104206.27279556</v>
      </c>
      <c r="P1540" s="18">
        <f t="shared" si="330"/>
        <v>260058.4259259259</v>
      </c>
      <c r="Q1540" s="17">
        <f t="shared" si="335"/>
        <v>231425715.81018585</v>
      </c>
      <c r="R1540" s="17">
        <f t="shared" si="331"/>
        <v>151061.17219986022</v>
      </c>
    </row>
    <row r="1541" spans="1:18" x14ac:dyDescent="0.25">
      <c r="A1541" s="17">
        <f t="shared" si="322"/>
        <v>933.33333333333337</v>
      </c>
      <c r="B1541" s="7" t="s">
        <v>40</v>
      </c>
      <c r="C1541" s="7">
        <v>1533</v>
      </c>
      <c r="D1541" s="7">
        <v>56</v>
      </c>
      <c r="E1541" s="13">
        <v>60</v>
      </c>
      <c r="F1541" s="17">
        <f t="shared" si="332"/>
        <v>2.7777777777777186E-2</v>
      </c>
      <c r="G1541" s="17">
        <f t="shared" si="333"/>
        <v>9.9999999999997868E-2</v>
      </c>
      <c r="H1541" s="17">
        <f t="shared" si="323"/>
        <v>16.666666666666668</v>
      </c>
      <c r="I1541">
        <f t="shared" si="324"/>
        <v>51.66666666666557</v>
      </c>
      <c r="J1541">
        <f t="shared" si="325"/>
        <v>346.68539999999996</v>
      </c>
      <c r="K1541">
        <f t="shared" si="326"/>
        <v>7.7746666666666693</v>
      </c>
      <c r="L1541" s="17">
        <f t="shared" si="327"/>
        <v>406.1267333333322</v>
      </c>
      <c r="M1541" s="26">
        <f t="shared" si="328"/>
        <v>406.1267333333322</v>
      </c>
      <c r="N1541">
        <f t="shared" si="329"/>
        <v>379051.61777777673</v>
      </c>
      <c r="O1541" s="18">
        <f t="shared" si="334"/>
        <v>990216399.49144495</v>
      </c>
      <c r="P1541" s="18">
        <f t="shared" si="330"/>
        <v>258333.33333333337</v>
      </c>
      <c r="Q1541" s="17">
        <f t="shared" si="335"/>
        <v>231685774.23611179</v>
      </c>
      <c r="R1541" s="17">
        <f t="shared" si="331"/>
        <v>151132.27282199074</v>
      </c>
    </row>
    <row r="1542" spans="1:18" x14ac:dyDescent="0.25">
      <c r="A1542" s="17">
        <f t="shared" si="322"/>
        <v>956.33333333333337</v>
      </c>
      <c r="B1542" s="7" t="s">
        <v>40</v>
      </c>
      <c r="C1542" s="7">
        <v>1534</v>
      </c>
      <c r="D1542" s="7">
        <v>57</v>
      </c>
      <c r="E1542" s="13">
        <v>60.4</v>
      </c>
      <c r="F1542" s="17">
        <f t="shared" si="332"/>
        <v>0.19444444444444425</v>
      </c>
      <c r="G1542" s="17">
        <f t="shared" si="333"/>
        <v>0.69999999999999929</v>
      </c>
      <c r="H1542" s="17">
        <f t="shared" si="323"/>
        <v>16.777777777777779</v>
      </c>
      <c r="I1542">
        <f t="shared" si="324"/>
        <v>361.66666666666629</v>
      </c>
      <c r="J1542">
        <f t="shared" si="325"/>
        <v>346.68539999999996</v>
      </c>
      <c r="K1542">
        <f t="shared" si="326"/>
        <v>7.8264977777777798</v>
      </c>
      <c r="L1542" s="17">
        <f t="shared" si="327"/>
        <v>716.17856444444408</v>
      </c>
      <c r="M1542" s="26">
        <f t="shared" si="328"/>
        <v>716.17856444444396</v>
      </c>
      <c r="N1542">
        <f t="shared" si="329"/>
        <v>684905.43379703665</v>
      </c>
      <c r="O1542" s="18">
        <f t="shared" si="334"/>
        <v>990595451.10922277</v>
      </c>
      <c r="P1542" s="18">
        <f t="shared" si="330"/>
        <v>261789.2592592593</v>
      </c>
      <c r="Q1542" s="17">
        <f t="shared" si="335"/>
        <v>231944107.56944513</v>
      </c>
      <c r="R1542" s="17">
        <f t="shared" si="331"/>
        <v>151202.15617304115</v>
      </c>
    </row>
    <row r="1543" spans="1:18" x14ac:dyDescent="0.25">
      <c r="A1543" s="17">
        <f t="shared" si="322"/>
        <v>989.22222222222206</v>
      </c>
      <c r="B1543" s="7" t="s">
        <v>40</v>
      </c>
      <c r="C1543" s="7">
        <v>1535</v>
      </c>
      <c r="D1543" s="7">
        <v>58</v>
      </c>
      <c r="E1543" s="13">
        <v>61.4</v>
      </c>
      <c r="F1543" s="17">
        <f t="shared" si="332"/>
        <v>0.38888888888888945</v>
      </c>
      <c r="G1543" s="17">
        <f t="shared" si="333"/>
        <v>1.4000000000000021</v>
      </c>
      <c r="H1543" s="17">
        <f t="shared" si="323"/>
        <v>17.055555555555554</v>
      </c>
      <c r="I1543">
        <f t="shared" si="324"/>
        <v>723.33333333333439</v>
      </c>
      <c r="J1543">
        <f t="shared" si="325"/>
        <v>346.68539999999996</v>
      </c>
      <c r="K1543">
        <f t="shared" si="326"/>
        <v>7.9560755555555565</v>
      </c>
      <c r="L1543" s="17">
        <f t="shared" si="327"/>
        <v>1077.9748088888898</v>
      </c>
      <c r="M1543" s="26">
        <f t="shared" si="328"/>
        <v>1077.97480888889</v>
      </c>
      <c r="N1543">
        <f t="shared" si="329"/>
        <v>1066356.6359486429</v>
      </c>
      <c r="O1543" s="18">
        <f t="shared" si="334"/>
        <v>991280356.54301977</v>
      </c>
      <c r="P1543" s="18">
        <f t="shared" si="330"/>
        <v>270529.53703703696</v>
      </c>
      <c r="Q1543" s="17">
        <f t="shared" si="335"/>
        <v>232205896.82870439</v>
      </c>
      <c r="R1543" s="17">
        <f t="shared" si="331"/>
        <v>151274.19988840676</v>
      </c>
    </row>
    <row r="1544" spans="1:18" x14ac:dyDescent="0.25">
      <c r="A1544" s="17">
        <f t="shared" si="322"/>
        <v>1035.7777777777778</v>
      </c>
      <c r="B1544" s="7" t="s">
        <v>40</v>
      </c>
      <c r="C1544" s="7">
        <v>1536</v>
      </c>
      <c r="D1544" s="7">
        <v>59</v>
      </c>
      <c r="E1544" s="13">
        <v>63.2</v>
      </c>
      <c r="F1544" s="17">
        <f t="shared" si="332"/>
        <v>0.5833333333333327</v>
      </c>
      <c r="G1544" s="17">
        <f t="shared" si="333"/>
        <v>2.0999999999999979</v>
      </c>
      <c r="H1544" s="17">
        <f t="shared" si="323"/>
        <v>17.555555555555557</v>
      </c>
      <c r="I1544">
        <f t="shared" si="324"/>
        <v>1084.9999999999989</v>
      </c>
      <c r="J1544">
        <f t="shared" si="325"/>
        <v>346.68539999999996</v>
      </c>
      <c r="K1544">
        <f t="shared" si="326"/>
        <v>8.1893155555555577</v>
      </c>
      <c r="L1544" s="17">
        <f t="shared" si="327"/>
        <v>1439.8747155555545</v>
      </c>
      <c r="M1544" s="26">
        <f t="shared" si="328"/>
        <v>1439.8747155555543</v>
      </c>
      <c r="N1544">
        <f t="shared" si="329"/>
        <v>1491390.2331565421</v>
      </c>
      <c r="O1544" s="18">
        <f t="shared" si="334"/>
        <v>992346713.17896843</v>
      </c>
      <c r="P1544" s="18">
        <f t="shared" si="330"/>
        <v>286623.70370370377</v>
      </c>
      <c r="Q1544" s="17">
        <f t="shared" si="335"/>
        <v>232476426.36574143</v>
      </c>
      <c r="R1544" s="17">
        <f t="shared" si="331"/>
        <v>151351.8400818629</v>
      </c>
    </row>
    <row r="1545" spans="1:18" x14ac:dyDescent="0.25">
      <c r="A1545" s="17">
        <f t="shared" ref="A1545:A1608" si="336">(E1545/3.6)*D1545</f>
        <v>1093.3333333333333</v>
      </c>
      <c r="B1545" s="7" t="s">
        <v>40</v>
      </c>
      <c r="C1545" s="7">
        <v>1537</v>
      </c>
      <c r="D1545" s="7">
        <v>60</v>
      </c>
      <c r="E1545" s="13">
        <v>65.599999999999994</v>
      </c>
      <c r="F1545" s="17">
        <f t="shared" si="332"/>
        <v>0.72222222222222265</v>
      </c>
      <c r="G1545" s="17">
        <f t="shared" si="333"/>
        <v>2.6000000000000014</v>
      </c>
      <c r="H1545" s="17">
        <f t="shared" ref="H1545:H1608" si="337">SUM(E1545/3.6)</f>
        <v>18.222222222222221</v>
      </c>
      <c r="I1545">
        <f t="shared" ref="I1545:I1608" si="338">SUM($J$2*F1545)</f>
        <v>1343.3333333333342</v>
      </c>
      <c r="J1545">
        <f t="shared" ref="J1545:J1608" si="339">$J$4*$J$2*9.81</f>
        <v>346.68539999999996</v>
      </c>
      <c r="K1545">
        <f t="shared" ref="K1545:K1608" si="340">SUM(0.5*$J$5*$J$3*$M$2*H1545)</f>
        <v>8.5003022222222242</v>
      </c>
      <c r="L1545" s="17">
        <f t="shared" ref="L1545:L1608" si="341">SUM(I1545+J1545+K1545)</f>
        <v>1698.5190355555565</v>
      </c>
      <c r="M1545" s="26">
        <f t="shared" ref="M1545:M1608" si="342">SUM(J1545+K1545)+($J$2*F1545)</f>
        <v>1698.5190355555565</v>
      </c>
      <c r="N1545">
        <f t="shared" ref="N1545:N1608" si="343">M1545*A1545</f>
        <v>1857047.478874075</v>
      </c>
      <c r="O1545" s="18">
        <f t="shared" si="334"/>
        <v>993838103.41212499</v>
      </c>
      <c r="P1545" s="18">
        <f t="shared" ref="P1545:P1608" si="344">0.5*$J$2*(H1545^2)</f>
        <v>308805.9259259259</v>
      </c>
      <c r="Q1545" s="17">
        <f t="shared" si="335"/>
        <v>232763050.06944513</v>
      </c>
      <c r="R1545" s="17">
        <f t="shared" ref="R1545:R1608" si="345">Q1545/C1545</f>
        <v>151439.8504030222</v>
      </c>
    </row>
    <row r="1546" spans="1:18" x14ac:dyDescent="0.25">
      <c r="A1546" s="17">
        <f t="shared" si="336"/>
        <v>1159</v>
      </c>
      <c r="B1546" s="7" t="s">
        <v>40</v>
      </c>
      <c r="C1546" s="7">
        <v>1538</v>
      </c>
      <c r="D1546" s="7">
        <v>61</v>
      </c>
      <c r="E1546" s="13">
        <v>68.400000000000006</v>
      </c>
      <c r="F1546" s="17">
        <f t="shared" ref="F1546:F1609" si="346">($E1547-$E1545)/2/3.6</f>
        <v>0.83333333333333326</v>
      </c>
      <c r="G1546" s="17">
        <f t="shared" ref="G1546:G1609" si="347">($E1547-$E1545)/2</f>
        <v>3</v>
      </c>
      <c r="H1546" s="17">
        <f t="shared" si="337"/>
        <v>19</v>
      </c>
      <c r="I1546">
        <f t="shared" si="338"/>
        <v>1549.9999999999998</v>
      </c>
      <c r="J1546">
        <f t="shared" si="339"/>
        <v>346.68539999999996</v>
      </c>
      <c r="K1546">
        <f t="shared" si="340"/>
        <v>8.8631200000000021</v>
      </c>
      <c r="L1546" s="17">
        <f t="shared" si="341"/>
        <v>1905.5485199999998</v>
      </c>
      <c r="M1546" s="26">
        <f t="shared" si="342"/>
        <v>1905.5485199999998</v>
      </c>
      <c r="N1546">
        <f t="shared" si="343"/>
        <v>2208530.7346799998</v>
      </c>
      <c r="O1546" s="18">
        <f t="shared" ref="O1546:O1609" si="348">SUM(O1545+N1545)</f>
        <v>995695150.89099908</v>
      </c>
      <c r="P1546" s="18">
        <f t="shared" si="344"/>
        <v>335730</v>
      </c>
      <c r="Q1546" s="17">
        <f t="shared" ref="Q1546:Q1609" si="349">SUM(Q1545+P1545)</f>
        <v>233071855.99537107</v>
      </c>
      <c r="R1546" s="17">
        <f t="shared" si="345"/>
        <v>151542.16904770551</v>
      </c>
    </row>
    <row r="1547" spans="1:18" x14ac:dyDescent="0.25">
      <c r="A1547" s="17">
        <f t="shared" si="336"/>
        <v>1233.1111111111109</v>
      </c>
      <c r="B1547" s="7" t="s">
        <v>40</v>
      </c>
      <c r="C1547" s="7">
        <v>1539</v>
      </c>
      <c r="D1547" s="7">
        <v>62</v>
      </c>
      <c r="E1547" s="13">
        <v>71.599999999999994</v>
      </c>
      <c r="F1547" s="17">
        <f t="shared" si="346"/>
        <v>0.90277777777777779</v>
      </c>
      <c r="G1547" s="17">
        <f t="shared" si="347"/>
        <v>3.25</v>
      </c>
      <c r="H1547" s="17">
        <f t="shared" si="337"/>
        <v>19.888888888888886</v>
      </c>
      <c r="I1547">
        <f t="shared" si="338"/>
        <v>1679.1666666666667</v>
      </c>
      <c r="J1547">
        <f t="shared" si="339"/>
        <v>346.68539999999996</v>
      </c>
      <c r="K1547">
        <f t="shared" si="340"/>
        <v>9.2777688888888896</v>
      </c>
      <c r="L1547" s="17">
        <f t="shared" si="341"/>
        <v>2035.1298355555557</v>
      </c>
      <c r="M1547" s="26">
        <f t="shared" si="342"/>
        <v>2035.1298355555555</v>
      </c>
      <c r="N1547">
        <f t="shared" si="343"/>
        <v>2509541.2127772835</v>
      </c>
      <c r="O1547" s="18">
        <f t="shared" si="348"/>
        <v>997903681.62567914</v>
      </c>
      <c r="P1547" s="18">
        <f t="shared" si="344"/>
        <v>367878.14814814803</v>
      </c>
      <c r="Q1547" s="17">
        <f t="shared" si="349"/>
        <v>233407585.99537107</v>
      </c>
      <c r="R1547" s="17">
        <f t="shared" si="345"/>
        <v>151661.84924975378</v>
      </c>
    </row>
    <row r="1548" spans="1:18" x14ac:dyDescent="0.25">
      <c r="A1548" s="17">
        <f t="shared" si="336"/>
        <v>1310.75</v>
      </c>
      <c r="B1548" s="7" t="s">
        <v>40</v>
      </c>
      <c r="C1548" s="7">
        <v>1540</v>
      </c>
      <c r="D1548" s="7">
        <v>63</v>
      </c>
      <c r="E1548" s="13">
        <v>74.900000000000006</v>
      </c>
      <c r="F1548" s="17">
        <f t="shared" si="346"/>
        <v>0.94444444444444597</v>
      </c>
      <c r="G1548" s="17">
        <f t="shared" si="347"/>
        <v>3.4000000000000057</v>
      </c>
      <c r="H1548" s="17">
        <f t="shared" si="337"/>
        <v>20.805555555555557</v>
      </c>
      <c r="I1548">
        <f t="shared" si="338"/>
        <v>1756.6666666666695</v>
      </c>
      <c r="J1548">
        <f t="shared" si="339"/>
        <v>346.68539999999996</v>
      </c>
      <c r="K1548">
        <f t="shared" si="340"/>
        <v>9.705375555555559</v>
      </c>
      <c r="L1548" s="17">
        <f t="shared" si="341"/>
        <v>2113.0574422222253</v>
      </c>
      <c r="M1548" s="26">
        <f t="shared" si="342"/>
        <v>2113.0574422222248</v>
      </c>
      <c r="N1548">
        <f t="shared" si="343"/>
        <v>2769690.042392781</v>
      </c>
      <c r="O1548" s="18">
        <f t="shared" si="348"/>
        <v>1000413222.8384564</v>
      </c>
      <c r="P1548" s="18">
        <f t="shared" si="344"/>
        <v>402570.16203703708</v>
      </c>
      <c r="Q1548" s="17">
        <f t="shared" si="349"/>
        <v>233775464.14351922</v>
      </c>
      <c r="R1548" s="17">
        <f t="shared" si="345"/>
        <v>151802.24944384364</v>
      </c>
    </row>
    <row r="1549" spans="1:18" x14ac:dyDescent="0.25">
      <c r="A1549" s="17">
        <f t="shared" si="336"/>
        <v>1393.7777777777778</v>
      </c>
      <c r="B1549" s="7" t="s">
        <v>40</v>
      </c>
      <c r="C1549" s="7">
        <v>1541</v>
      </c>
      <c r="D1549" s="7">
        <v>64</v>
      </c>
      <c r="E1549" s="13">
        <v>78.400000000000006</v>
      </c>
      <c r="F1549" s="17">
        <f t="shared" si="346"/>
        <v>0.95833333333333215</v>
      </c>
      <c r="G1549" s="17">
        <f t="shared" si="347"/>
        <v>3.4499999999999957</v>
      </c>
      <c r="H1549" s="17">
        <f t="shared" si="337"/>
        <v>21.777777777777779</v>
      </c>
      <c r="I1549">
        <f t="shared" si="338"/>
        <v>1782.4999999999977</v>
      </c>
      <c r="J1549">
        <f t="shared" si="339"/>
        <v>346.68539999999996</v>
      </c>
      <c r="K1549">
        <f t="shared" si="340"/>
        <v>10.158897777777781</v>
      </c>
      <c r="L1549" s="17">
        <f t="shared" si="341"/>
        <v>2139.3442977777754</v>
      </c>
      <c r="M1549" s="26">
        <f t="shared" si="342"/>
        <v>2139.3442977777754</v>
      </c>
      <c r="N1549">
        <f t="shared" si="343"/>
        <v>2981770.5412582685</v>
      </c>
      <c r="O1549" s="18">
        <f t="shared" si="348"/>
        <v>1003182912.8808491</v>
      </c>
      <c r="P1549" s="18">
        <f t="shared" si="344"/>
        <v>441072.59259259264</v>
      </c>
      <c r="Q1549" s="17">
        <f t="shared" si="349"/>
        <v>234178034.30555627</v>
      </c>
      <c r="R1549" s="17">
        <f t="shared" si="345"/>
        <v>151964.98008147714</v>
      </c>
    </row>
    <row r="1550" spans="1:18" x14ac:dyDescent="0.25">
      <c r="A1550" s="17">
        <f t="shared" si="336"/>
        <v>1476.9444444444443</v>
      </c>
      <c r="B1550" s="7" t="s">
        <v>40</v>
      </c>
      <c r="C1550" s="7">
        <v>1542</v>
      </c>
      <c r="D1550" s="7">
        <v>65</v>
      </c>
      <c r="E1550" s="13">
        <v>81.8</v>
      </c>
      <c r="F1550" s="17">
        <f t="shared" si="346"/>
        <v>0.90277777777777779</v>
      </c>
      <c r="G1550" s="17">
        <f t="shared" si="347"/>
        <v>3.25</v>
      </c>
      <c r="H1550" s="17">
        <f t="shared" si="337"/>
        <v>22.722222222222221</v>
      </c>
      <c r="I1550">
        <f t="shared" si="338"/>
        <v>1679.1666666666667</v>
      </c>
      <c r="J1550">
        <f t="shared" si="339"/>
        <v>346.68539999999996</v>
      </c>
      <c r="K1550">
        <f t="shared" si="340"/>
        <v>10.599462222222224</v>
      </c>
      <c r="L1550" s="17">
        <f t="shared" si="341"/>
        <v>2036.451528888889</v>
      </c>
      <c r="M1550" s="26">
        <f t="shared" si="342"/>
        <v>2036.4515288888888</v>
      </c>
      <c r="N1550">
        <f t="shared" si="343"/>
        <v>3007725.7719728393</v>
      </c>
      <c r="O1550" s="18">
        <f t="shared" si="348"/>
        <v>1006164683.4221073</v>
      </c>
      <c r="P1550" s="18">
        <f t="shared" si="344"/>
        <v>480158.42592592584</v>
      </c>
      <c r="Q1550" s="17">
        <f t="shared" si="349"/>
        <v>234619106.89814886</v>
      </c>
      <c r="R1550" s="17">
        <f t="shared" si="345"/>
        <v>152152.46880554402</v>
      </c>
    </row>
    <row r="1551" spans="1:18" x14ac:dyDescent="0.25">
      <c r="A1551" s="17">
        <f t="shared" si="336"/>
        <v>1556.5000000000002</v>
      </c>
      <c r="B1551" s="7" t="s">
        <v>40</v>
      </c>
      <c r="C1551" s="7">
        <v>1543</v>
      </c>
      <c r="D1551" s="7">
        <v>66</v>
      </c>
      <c r="E1551" s="13">
        <v>84.9</v>
      </c>
      <c r="F1551" s="17">
        <f t="shared" si="346"/>
        <v>0.7777777777777789</v>
      </c>
      <c r="G1551" s="17">
        <f t="shared" si="347"/>
        <v>2.8000000000000043</v>
      </c>
      <c r="H1551" s="17">
        <f t="shared" si="337"/>
        <v>23.583333333333336</v>
      </c>
      <c r="I1551">
        <f t="shared" si="338"/>
        <v>1446.6666666666688</v>
      </c>
      <c r="J1551">
        <f t="shared" si="339"/>
        <v>346.68539999999996</v>
      </c>
      <c r="K1551">
        <f t="shared" si="340"/>
        <v>11.001153333333336</v>
      </c>
      <c r="L1551" s="17">
        <f t="shared" si="341"/>
        <v>1804.353220000002</v>
      </c>
      <c r="M1551" s="26">
        <f t="shared" si="342"/>
        <v>1804.353220000002</v>
      </c>
      <c r="N1551">
        <f t="shared" si="343"/>
        <v>2808475.7869300037</v>
      </c>
      <c r="O1551" s="18">
        <f t="shared" si="348"/>
        <v>1009172409.1940802</v>
      </c>
      <c r="P1551" s="18">
        <f t="shared" si="344"/>
        <v>517241.45833333343</v>
      </c>
      <c r="Q1551" s="17">
        <f t="shared" si="349"/>
        <v>235099265.3240748</v>
      </c>
      <c r="R1551" s="17">
        <f t="shared" si="345"/>
        <v>152365.04557619884</v>
      </c>
    </row>
    <row r="1552" spans="1:18" x14ac:dyDescent="0.25">
      <c r="A1552" s="17">
        <f t="shared" si="336"/>
        <v>1626.6111111111111</v>
      </c>
      <c r="B1552" s="7" t="s">
        <v>40</v>
      </c>
      <c r="C1552" s="7">
        <v>1544</v>
      </c>
      <c r="D1552" s="7">
        <v>67</v>
      </c>
      <c r="E1552" s="13">
        <v>87.4</v>
      </c>
      <c r="F1552" s="17">
        <f t="shared" si="346"/>
        <v>0.56944444444444364</v>
      </c>
      <c r="G1552" s="17">
        <f t="shared" si="347"/>
        <v>2.0499999999999972</v>
      </c>
      <c r="H1552" s="17">
        <f t="shared" si="337"/>
        <v>24.277777777777779</v>
      </c>
      <c r="I1552">
        <f t="shared" si="338"/>
        <v>1059.1666666666652</v>
      </c>
      <c r="J1552">
        <f t="shared" si="339"/>
        <v>346.68539999999996</v>
      </c>
      <c r="K1552">
        <f t="shared" si="340"/>
        <v>11.325097777777781</v>
      </c>
      <c r="L1552" s="17">
        <f t="shared" si="341"/>
        <v>1417.1771644444427</v>
      </c>
      <c r="M1552" s="26">
        <f t="shared" si="342"/>
        <v>1417.177164444443</v>
      </c>
      <c r="N1552">
        <f t="shared" si="343"/>
        <v>2305196.1220982689</v>
      </c>
      <c r="O1552" s="18">
        <f t="shared" si="348"/>
        <v>1011980884.9810102</v>
      </c>
      <c r="P1552" s="18">
        <f t="shared" si="344"/>
        <v>548151.75925925933</v>
      </c>
      <c r="Q1552" s="17">
        <f t="shared" si="349"/>
        <v>235616506.78240815</v>
      </c>
      <c r="R1552" s="17">
        <f t="shared" si="345"/>
        <v>152601.36449637834</v>
      </c>
    </row>
    <row r="1553" spans="1:18" x14ac:dyDescent="0.25">
      <c r="A1553" s="17">
        <f t="shared" si="336"/>
        <v>1681.1111111111111</v>
      </c>
      <c r="B1553" s="7" t="s">
        <v>40</v>
      </c>
      <c r="C1553" s="7">
        <v>1545</v>
      </c>
      <c r="D1553" s="7">
        <v>68</v>
      </c>
      <c r="E1553" s="13">
        <v>89</v>
      </c>
      <c r="F1553" s="17">
        <f t="shared" si="346"/>
        <v>0.36111111111111033</v>
      </c>
      <c r="G1553" s="17">
        <f t="shared" si="347"/>
        <v>1.2999999999999972</v>
      </c>
      <c r="H1553" s="17">
        <f t="shared" si="337"/>
        <v>24.722222222222221</v>
      </c>
      <c r="I1553">
        <f t="shared" si="338"/>
        <v>671.66666666666526</v>
      </c>
      <c r="J1553">
        <f t="shared" si="339"/>
        <v>346.68539999999996</v>
      </c>
      <c r="K1553">
        <f t="shared" si="340"/>
        <v>11.532422222222225</v>
      </c>
      <c r="L1553" s="17">
        <f t="shared" si="341"/>
        <v>1029.8844888888875</v>
      </c>
      <c r="M1553" s="26">
        <f t="shared" si="342"/>
        <v>1029.8844888888875</v>
      </c>
      <c r="N1553">
        <f t="shared" si="343"/>
        <v>1731350.2574320964</v>
      </c>
      <c r="O1553" s="18">
        <f t="shared" si="348"/>
        <v>1014286081.1031085</v>
      </c>
      <c r="P1553" s="18">
        <f t="shared" si="344"/>
        <v>568405.09259259258</v>
      </c>
      <c r="Q1553" s="17">
        <f t="shared" si="349"/>
        <v>236164658.5416674</v>
      </c>
      <c r="R1553" s="17">
        <f t="shared" si="345"/>
        <v>152857.38416936403</v>
      </c>
    </row>
    <row r="1554" spans="1:18" x14ac:dyDescent="0.25">
      <c r="A1554" s="17">
        <f t="shared" si="336"/>
        <v>1725</v>
      </c>
      <c r="B1554" s="7" t="s">
        <v>40</v>
      </c>
      <c r="C1554" s="7">
        <v>1546</v>
      </c>
      <c r="D1554" s="7">
        <v>69</v>
      </c>
      <c r="E1554" s="13">
        <v>90</v>
      </c>
      <c r="F1554" s="17">
        <f t="shared" si="346"/>
        <v>0.22222222222222143</v>
      </c>
      <c r="G1554" s="17">
        <f t="shared" si="347"/>
        <v>0.79999999999999716</v>
      </c>
      <c r="H1554" s="17">
        <f t="shared" si="337"/>
        <v>25</v>
      </c>
      <c r="I1554">
        <f t="shared" si="338"/>
        <v>413.33333333333189</v>
      </c>
      <c r="J1554">
        <f t="shared" si="339"/>
        <v>346.68539999999996</v>
      </c>
      <c r="K1554">
        <f t="shared" si="340"/>
        <v>11.662000000000003</v>
      </c>
      <c r="L1554" s="17">
        <f t="shared" si="341"/>
        <v>771.68073333333189</v>
      </c>
      <c r="M1554" s="26">
        <f t="shared" si="342"/>
        <v>771.68073333333177</v>
      </c>
      <c r="N1554">
        <f t="shared" si="343"/>
        <v>1331149.2649999973</v>
      </c>
      <c r="O1554" s="18">
        <f t="shared" si="348"/>
        <v>1016017431.3605406</v>
      </c>
      <c r="P1554" s="18">
        <f t="shared" si="344"/>
        <v>581250</v>
      </c>
      <c r="Q1554" s="17">
        <f t="shared" si="349"/>
        <v>236733063.63426</v>
      </c>
      <c r="R1554" s="17">
        <f t="shared" si="345"/>
        <v>153126.17311401034</v>
      </c>
    </row>
    <row r="1555" spans="1:18" x14ac:dyDescent="0.25">
      <c r="A1555" s="17">
        <f t="shared" si="336"/>
        <v>1761.6666666666665</v>
      </c>
      <c r="B1555" s="7" t="s">
        <v>40</v>
      </c>
      <c r="C1555" s="7">
        <v>1547</v>
      </c>
      <c r="D1555" s="7">
        <v>70</v>
      </c>
      <c r="E1555" s="13">
        <v>90.6</v>
      </c>
      <c r="F1555" s="17">
        <f t="shared" si="346"/>
        <v>0.1388888888888889</v>
      </c>
      <c r="G1555" s="17">
        <f t="shared" si="347"/>
        <v>0.5</v>
      </c>
      <c r="H1555" s="17">
        <f t="shared" si="337"/>
        <v>25.166666666666664</v>
      </c>
      <c r="I1555">
        <f t="shared" si="338"/>
        <v>258.33333333333337</v>
      </c>
      <c r="J1555">
        <f t="shared" si="339"/>
        <v>346.68539999999996</v>
      </c>
      <c r="K1555">
        <f t="shared" si="340"/>
        <v>11.739746666666669</v>
      </c>
      <c r="L1555" s="17">
        <f t="shared" si="341"/>
        <v>616.75847999999996</v>
      </c>
      <c r="M1555" s="26">
        <f t="shared" si="342"/>
        <v>616.75847999999996</v>
      </c>
      <c r="N1555">
        <f t="shared" si="343"/>
        <v>1086522.8555999999</v>
      </c>
      <c r="O1555" s="18">
        <f t="shared" si="348"/>
        <v>1017348580.6255406</v>
      </c>
      <c r="P1555" s="18">
        <f t="shared" si="344"/>
        <v>589025.83333333326</v>
      </c>
      <c r="Q1555" s="17">
        <f t="shared" si="349"/>
        <v>237314313.63426</v>
      </c>
      <c r="R1555" s="17">
        <f t="shared" si="345"/>
        <v>153402.91766920491</v>
      </c>
    </row>
    <row r="1556" spans="1:18" x14ac:dyDescent="0.25">
      <c r="A1556" s="17">
        <f t="shared" si="336"/>
        <v>1794.7222222222222</v>
      </c>
      <c r="B1556" s="7" t="s">
        <v>40</v>
      </c>
      <c r="C1556" s="7">
        <v>1548</v>
      </c>
      <c r="D1556" s="7">
        <v>71</v>
      </c>
      <c r="E1556" s="13">
        <v>91</v>
      </c>
      <c r="F1556" s="17">
        <f t="shared" si="346"/>
        <v>0.12500000000000078</v>
      </c>
      <c r="G1556" s="17">
        <f t="shared" si="347"/>
        <v>0.45000000000000284</v>
      </c>
      <c r="H1556" s="17">
        <f t="shared" si="337"/>
        <v>25.277777777777779</v>
      </c>
      <c r="I1556">
        <f t="shared" si="338"/>
        <v>232.50000000000145</v>
      </c>
      <c r="J1556">
        <f t="shared" si="339"/>
        <v>346.68539999999996</v>
      </c>
      <c r="K1556">
        <f t="shared" si="340"/>
        <v>11.791577777777782</v>
      </c>
      <c r="L1556" s="17">
        <f t="shared" si="341"/>
        <v>590.97697777777921</v>
      </c>
      <c r="M1556" s="26">
        <f t="shared" si="342"/>
        <v>590.97697777777921</v>
      </c>
      <c r="N1556">
        <f t="shared" si="343"/>
        <v>1060639.5148395088</v>
      </c>
      <c r="O1556" s="18">
        <f t="shared" si="348"/>
        <v>1018435103.4811406</v>
      </c>
      <c r="P1556" s="18">
        <f t="shared" si="344"/>
        <v>594238.42592592596</v>
      </c>
      <c r="Q1556" s="17">
        <f t="shared" si="349"/>
        <v>237903339.46759334</v>
      </c>
      <c r="R1556" s="17">
        <f t="shared" si="345"/>
        <v>153684.32782144274</v>
      </c>
    </row>
    <row r="1557" spans="1:18" x14ac:dyDescent="0.25">
      <c r="A1557" s="17">
        <f t="shared" si="336"/>
        <v>1829.9999999999998</v>
      </c>
      <c r="B1557" s="7" t="s">
        <v>40</v>
      </c>
      <c r="C1557" s="7">
        <v>1549</v>
      </c>
      <c r="D1557" s="7">
        <v>72</v>
      </c>
      <c r="E1557" s="13">
        <v>91.5</v>
      </c>
      <c r="F1557" s="17">
        <f t="shared" si="346"/>
        <v>0.1388888888888889</v>
      </c>
      <c r="G1557" s="17">
        <f t="shared" si="347"/>
        <v>0.5</v>
      </c>
      <c r="H1557" s="17">
        <f t="shared" si="337"/>
        <v>25.416666666666664</v>
      </c>
      <c r="I1557">
        <f t="shared" si="338"/>
        <v>258.33333333333337</v>
      </c>
      <c r="J1557">
        <f t="shared" si="339"/>
        <v>346.68539999999996</v>
      </c>
      <c r="K1557">
        <f t="shared" si="340"/>
        <v>11.856366666666668</v>
      </c>
      <c r="L1557" s="17">
        <f t="shared" si="341"/>
        <v>616.87509999999997</v>
      </c>
      <c r="M1557" s="26">
        <f t="shared" si="342"/>
        <v>616.87509999999997</v>
      </c>
      <c r="N1557">
        <f t="shared" si="343"/>
        <v>1128881.4329999997</v>
      </c>
      <c r="O1557" s="18">
        <f t="shared" si="348"/>
        <v>1019495742.9959801</v>
      </c>
      <c r="P1557" s="18">
        <f t="shared" si="344"/>
        <v>600786.45833333326</v>
      </c>
      <c r="Q1557" s="17">
        <f t="shared" si="349"/>
        <v>238497577.89351928</v>
      </c>
      <c r="R1557" s="17">
        <f t="shared" si="345"/>
        <v>153968.7397634082</v>
      </c>
    </row>
    <row r="1558" spans="1:18" x14ac:dyDescent="0.25">
      <c r="A1558" s="17">
        <f t="shared" si="336"/>
        <v>1865.5555555555554</v>
      </c>
      <c r="B1558" s="7" t="s">
        <v>40</v>
      </c>
      <c r="C1558" s="7">
        <v>1550</v>
      </c>
      <c r="D1558" s="7">
        <v>73</v>
      </c>
      <c r="E1558" s="13">
        <v>92</v>
      </c>
      <c r="F1558" s="17">
        <f t="shared" si="346"/>
        <v>0.16666666666666705</v>
      </c>
      <c r="G1558" s="17">
        <f t="shared" si="347"/>
        <v>0.60000000000000142</v>
      </c>
      <c r="H1558" s="17">
        <f t="shared" si="337"/>
        <v>25.555555555555554</v>
      </c>
      <c r="I1558">
        <f t="shared" si="338"/>
        <v>310.00000000000068</v>
      </c>
      <c r="J1558">
        <f t="shared" si="339"/>
        <v>346.68539999999996</v>
      </c>
      <c r="K1558">
        <f t="shared" si="340"/>
        <v>11.921155555555558</v>
      </c>
      <c r="L1558" s="17">
        <f t="shared" si="341"/>
        <v>668.60655555555616</v>
      </c>
      <c r="M1558" s="26">
        <f t="shared" si="342"/>
        <v>668.60655555555627</v>
      </c>
      <c r="N1558">
        <f t="shared" si="343"/>
        <v>1247322.674197532</v>
      </c>
      <c r="O1558" s="18">
        <f t="shared" si="348"/>
        <v>1020624624.4289801</v>
      </c>
      <c r="P1558" s="18">
        <f t="shared" si="344"/>
        <v>607370.37037037034</v>
      </c>
      <c r="Q1558" s="17">
        <f t="shared" si="349"/>
        <v>239098364.35185263</v>
      </c>
      <c r="R1558" s="17">
        <f t="shared" si="345"/>
        <v>154257.00925925976</v>
      </c>
    </row>
    <row r="1559" spans="1:18" x14ac:dyDescent="0.25">
      <c r="A1559" s="17">
        <f t="shared" si="336"/>
        <v>1905.5</v>
      </c>
      <c r="B1559" s="7" t="s">
        <v>40</v>
      </c>
      <c r="C1559" s="7">
        <v>1551</v>
      </c>
      <c r="D1559" s="7">
        <v>74</v>
      </c>
      <c r="E1559" s="13">
        <v>92.7</v>
      </c>
      <c r="F1559" s="17">
        <f t="shared" si="346"/>
        <v>0.19444444444444522</v>
      </c>
      <c r="G1559" s="17">
        <f t="shared" si="347"/>
        <v>0.70000000000000284</v>
      </c>
      <c r="H1559" s="17">
        <f t="shared" si="337"/>
        <v>25.75</v>
      </c>
      <c r="I1559">
        <f t="shared" si="338"/>
        <v>361.66666666666811</v>
      </c>
      <c r="J1559">
        <f t="shared" si="339"/>
        <v>346.68539999999996</v>
      </c>
      <c r="K1559">
        <f t="shared" si="340"/>
        <v>12.011860000000002</v>
      </c>
      <c r="L1559" s="17">
        <f t="shared" si="341"/>
        <v>720.36392666666802</v>
      </c>
      <c r="M1559" s="26">
        <f t="shared" si="342"/>
        <v>720.36392666666802</v>
      </c>
      <c r="N1559">
        <f t="shared" si="343"/>
        <v>1372653.4622633359</v>
      </c>
      <c r="O1559" s="18">
        <f t="shared" si="348"/>
        <v>1021871947.1031777</v>
      </c>
      <c r="P1559" s="18">
        <f t="shared" si="344"/>
        <v>616648.125</v>
      </c>
      <c r="Q1559" s="17">
        <f t="shared" si="349"/>
        <v>239705734.72222298</v>
      </c>
      <c r="R1559" s="17">
        <f t="shared" si="345"/>
        <v>154549.1519808014</v>
      </c>
    </row>
    <row r="1560" spans="1:18" x14ac:dyDescent="0.25">
      <c r="A1560" s="17">
        <f t="shared" si="336"/>
        <v>1945.8333333333335</v>
      </c>
      <c r="B1560" s="7" t="s">
        <v>40</v>
      </c>
      <c r="C1560" s="7">
        <v>1552</v>
      </c>
      <c r="D1560" s="7">
        <v>75</v>
      </c>
      <c r="E1560" s="13">
        <v>93.4</v>
      </c>
      <c r="F1560" s="17">
        <f t="shared" si="346"/>
        <v>0.20833333333333331</v>
      </c>
      <c r="G1560" s="17">
        <f t="shared" si="347"/>
        <v>0.75</v>
      </c>
      <c r="H1560" s="17">
        <f t="shared" si="337"/>
        <v>25.944444444444446</v>
      </c>
      <c r="I1560">
        <f t="shared" si="338"/>
        <v>387.49999999999994</v>
      </c>
      <c r="J1560">
        <f t="shared" si="339"/>
        <v>346.68539999999996</v>
      </c>
      <c r="K1560">
        <f t="shared" si="340"/>
        <v>12.102564444444448</v>
      </c>
      <c r="L1560" s="17">
        <f t="shared" si="341"/>
        <v>746.28796444444424</v>
      </c>
      <c r="M1560" s="26">
        <f t="shared" si="342"/>
        <v>746.28796444444436</v>
      </c>
      <c r="N1560">
        <f t="shared" si="343"/>
        <v>1452151.9974814814</v>
      </c>
      <c r="O1560" s="18">
        <f t="shared" si="348"/>
        <v>1023244600.565441</v>
      </c>
      <c r="P1560" s="18">
        <f t="shared" si="344"/>
        <v>625996.20370370382</v>
      </c>
      <c r="Q1560" s="17">
        <f t="shared" si="349"/>
        <v>240322382.84722298</v>
      </c>
      <c r="R1560" s="17">
        <f t="shared" si="345"/>
        <v>154846.8961644478</v>
      </c>
    </row>
    <row r="1561" spans="1:18" x14ac:dyDescent="0.25">
      <c r="A1561" s="17">
        <f t="shared" si="336"/>
        <v>1988.6666666666667</v>
      </c>
      <c r="B1561" s="7" t="s">
        <v>40</v>
      </c>
      <c r="C1561" s="7">
        <v>1553</v>
      </c>
      <c r="D1561" s="7">
        <v>76</v>
      </c>
      <c r="E1561" s="13">
        <v>94.2</v>
      </c>
      <c r="F1561" s="17">
        <f t="shared" si="346"/>
        <v>0.20833333333333331</v>
      </c>
      <c r="G1561" s="17">
        <f t="shared" si="347"/>
        <v>0.75</v>
      </c>
      <c r="H1561" s="17">
        <f t="shared" si="337"/>
        <v>26.166666666666668</v>
      </c>
      <c r="I1561">
        <f t="shared" si="338"/>
        <v>387.49999999999994</v>
      </c>
      <c r="J1561">
        <f t="shared" si="339"/>
        <v>346.68539999999996</v>
      </c>
      <c r="K1561">
        <f t="shared" si="340"/>
        <v>12.206226666666669</v>
      </c>
      <c r="L1561" s="17">
        <f t="shared" si="341"/>
        <v>746.39162666666653</v>
      </c>
      <c r="M1561" s="26">
        <f t="shared" si="342"/>
        <v>746.39162666666653</v>
      </c>
      <c r="N1561">
        <f t="shared" si="343"/>
        <v>1484324.148231111</v>
      </c>
      <c r="O1561" s="18">
        <f t="shared" si="348"/>
        <v>1024696752.5629225</v>
      </c>
      <c r="P1561" s="18">
        <f t="shared" si="344"/>
        <v>636765.83333333337</v>
      </c>
      <c r="Q1561" s="17">
        <f t="shared" si="349"/>
        <v>240948379.05092669</v>
      </c>
      <c r="R1561" s="17">
        <f t="shared" si="345"/>
        <v>155150.27627232883</v>
      </c>
    </row>
    <row r="1562" spans="1:18" x14ac:dyDescent="0.25">
      <c r="A1562" s="17">
        <f t="shared" si="336"/>
        <v>2029.8055555555554</v>
      </c>
      <c r="B1562" s="7" t="s">
        <v>40</v>
      </c>
      <c r="C1562" s="7">
        <v>1554</v>
      </c>
      <c r="D1562" s="7">
        <v>77</v>
      </c>
      <c r="E1562" s="13">
        <v>94.9</v>
      </c>
      <c r="F1562" s="17">
        <f t="shared" si="346"/>
        <v>0.20833333333333331</v>
      </c>
      <c r="G1562" s="17">
        <f t="shared" si="347"/>
        <v>0.75</v>
      </c>
      <c r="H1562" s="17">
        <f t="shared" si="337"/>
        <v>26.361111111111111</v>
      </c>
      <c r="I1562">
        <f t="shared" si="338"/>
        <v>387.49999999999994</v>
      </c>
      <c r="J1562">
        <f t="shared" si="339"/>
        <v>346.68539999999996</v>
      </c>
      <c r="K1562">
        <f t="shared" si="340"/>
        <v>12.296931111111114</v>
      </c>
      <c r="L1562" s="17">
        <f t="shared" si="341"/>
        <v>746.48233111111097</v>
      </c>
      <c r="M1562" s="26">
        <f t="shared" si="342"/>
        <v>746.48233111111108</v>
      </c>
      <c r="N1562">
        <f t="shared" si="343"/>
        <v>1515213.9828133949</v>
      </c>
      <c r="O1562" s="18">
        <f t="shared" si="348"/>
        <v>1026181076.7111536</v>
      </c>
      <c r="P1562" s="18">
        <f t="shared" si="344"/>
        <v>646264.60648148146</v>
      </c>
      <c r="Q1562" s="17">
        <f t="shared" si="349"/>
        <v>241585144.88426003</v>
      </c>
      <c r="R1562" s="17">
        <f t="shared" si="345"/>
        <v>155460.19619321753</v>
      </c>
    </row>
    <row r="1563" spans="1:18" x14ac:dyDescent="0.25">
      <c r="A1563" s="17">
        <f t="shared" si="336"/>
        <v>2073.5</v>
      </c>
      <c r="B1563" s="7" t="s">
        <v>40</v>
      </c>
      <c r="C1563" s="7">
        <v>1555</v>
      </c>
      <c r="D1563" s="7">
        <v>78</v>
      </c>
      <c r="E1563" s="13">
        <v>95.7</v>
      </c>
      <c r="F1563" s="17">
        <f t="shared" si="346"/>
        <v>0.23611111111110952</v>
      </c>
      <c r="G1563" s="17">
        <f t="shared" si="347"/>
        <v>0.84999999999999432</v>
      </c>
      <c r="H1563" s="17">
        <f t="shared" si="337"/>
        <v>26.583333333333332</v>
      </c>
      <c r="I1563">
        <f t="shared" si="338"/>
        <v>439.16666666666373</v>
      </c>
      <c r="J1563">
        <f t="shared" si="339"/>
        <v>346.68539999999996</v>
      </c>
      <c r="K1563">
        <f t="shared" si="340"/>
        <v>12.400593333333337</v>
      </c>
      <c r="L1563" s="17">
        <f t="shared" si="341"/>
        <v>798.25265999999692</v>
      </c>
      <c r="M1563" s="26">
        <f t="shared" si="342"/>
        <v>798.25265999999704</v>
      </c>
      <c r="N1563">
        <f t="shared" si="343"/>
        <v>1655176.8905099938</v>
      </c>
      <c r="O1563" s="18">
        <f t="shared" si="348"/>
        <v>1027696290.693967</v>
      </c>
      <c r="P1563" s="18">
        <f t="shared" si="344"/>
        <v>657206.45833333326</v>
      </c>
      <c r="Q1563" s="17">
        <f t="shared" si="349"/>
        <v>242231409.49074152</v>
      </c>
      <c r="R1563" s="17">
        <f t="shared" si="345"/>
        <v>155775.82603906209</v>
      </c>
    </row>
    <row r="1564" spans="1:18" x14ac:dyDescent="0.25">
      <c r="A1564" s="17">
        <f t="shared" si="336"/>
        <v>2119.833333333333</v>
      </c>
      <c r="B1564" s="7" t="s">
        <v>40</v>
      </c>
      <c r="C1564" s="7">
        <v>1556</v>
      </c>
      <c r="D1564" s="7">
        <v>79</v>
      </c>
      <c r="E1564" s="13">
        <v>96.6</v>
      </c>
      <c r="F1564" s="17">
        <f t="shared" si="346"/>
        <v>0.27777777777777779</v>
      </c>
      <c r="G1564" s="17">
        <f t="shared" si="347"/>
        <v>1</v>
      </c>
      <c r="H1564" s="17">
        <f t="shared" si="337"/>
        <v>26.833333333333332</v>
      </c>
      <c r="I1564">
        <f t="shared" si="338"/>
        <v>516.66666666666674</v>
      </c>
      <c r="J1564">
        <f t="shared" si="339"/>
        <v>346.68539999999996</v>
      </c>
      <c r="K1564">
        <f t="shared" si="340"/>
        <v>12.517213333333336</v>
      </c>
      <c r="L1564" s="17">
        <f t="shared" si="341"/>
        <v>875.86928</v>
      </c>
      <c r="M1564" s="26">
        <f t="shared" si="342"/>
        <v>875.86928000000012</v>
      </c>
      <c r="N1564">
        <f t="shared" si="343"/>
        <v>1856696.8953866668</v>
      </c>
      <c r="O1564" s="18">
        <f t="shared" si="348"/>
        <v>1029351467.5844769</v>
      </c>
      <c r="P1564" s="18">
        <f t="shared" si="344"/>
        <v>669625.83333333326</v>
      </c>
      <c r="Q1564" s="17">
        <f t="shared" si="349"/>
        <v>242888615.94907486</v>
      </c>
      <c r="R1564" s="17">
        <f t="shared" si="345"/>
        <v>156098.08222948256</v>
      </c>
    </row>
    <row r="1565" spans="1:18" x14ac:dyDescent="0.25">
      <c r="A1565" s="17">
        <f t="shared" si="336"/>
        <v>2171.1111111111113</v>
      </c>
      <c r="B1565" s="7" t="s">
        <v>40</v>
      </c>
      <c r="C1565" s="7">
        <v>1557</v>
      </c>
      <c r="D1565" s="7">
        <v>80</v>
      </c>
      <c r="E1565" s="13">
        <v>97.7</v>
      </c>
      <c r="F1565" s="17">
        <f t="shared" si="346"/>
        <v>0.31944444444444603</v>
      </c>
      <c r="G1565" s="17">
        <f t="shared" si="347"/>
        <v>1.1500000000000057</v>
      </c>
      <c r="H1565" s="17">
        <f t="shared" si="337"/>
        <v>27.138888888888889</v>
      </c>
      <c r="I1565">
        <f t="shared" si="338"/>
        <v>594.16666666666958</v>
      </c>
      <c r="J1565">
        <f t="shared" si="339"/>
        <v>346.68539999999996</v>
      </c>
      <c r="K1565">
        <f t="shared" si="340"/>
        <v>12.659748888888892</v>
      </c>
      <c r="L1565" s="17">
        <f t="shared" si="341"/>
        <v>953.51181555555843</v>
      </c>
      <c r="M1565" s="26">
        <f t="shared" si="342"/>
        <v>953.51181555555843</v>
      </c>
      <c r="N1565">
        <f t="shared" si="343"/>
        <v>2070180.0973284014</v>
      </c>
      <c r="O1565" s="18">
        <f t="shared" si="348"/>
        <v>1031208164.4798636</v>
      </c>
      <c r="P1565" s="18">
        <f t="shared" si="344"/>
        <v>684962.93981481483</v>
      </c>
      <c r="Q1565" s="17">
        <f t="shared" si="349"/>
        <v>243558241.78240821</v>
      </c>
      <c r="R1565" s="17">
        <f t="shared" si="345"/>
        <v>156427.9009520926</v>
      </c>
    </row>
    <row r="1566" spans="1:18" x14ac:dyDescent="0.25">
      <c r="A1566" s="17">
        <f t="shared" si="336"/>
        <v>2225.25</v>
      </c>
      <c r="B1566" s="7" t="s">
        <v>40</v>
      </c>
      <c r="C1566" s="7">
        <v>1558</v>
      </c>
      <c r="D1566" s="7">
        <v>81</v>
      </c>
      <c r="E1566" s="13">
        <v>98.9</v>
      </c>
      <c r="F1566" s="17">
        <f t="shared" si="346"/>
        <v>0.37500000000000039</v>
      </c>
      <c r="G1566" s="17">
        <f t="shared" si="347"/>
        <v>1.3500000000000014</v>
      </c>
      <c r="H1566" s="17">
        <f t="shared" si="337"/>
        <v>27.472222222222221</v>
      </c>
      <c r="I1566">
        <f t="shared" si="338"/>
        <v>697.50000000000068</v>
      </c>
      <c r="J1566">
        <f t="shared" si="339"/>
        <v>346.68539999999996</v>
      </c>
      <c r="K1566">
        <f t="shared" si="340"/>
        <v>12.815242222222224</v>
      </c>
      <c r="L1566" s="17">
        <f t="shared" si="341"/>
        <v>1057.000642222223</v>
      </c>
      <c r="M1566" s="26">
        <f t="shared" si="342"/>
        <v>1057.0006422222227</v>
      </c>
      <c r="N1566">
        <f t="shared" si="343"/>
        <v>2352090.679105001</v>
      </c>
      <c r="O1566" s="18">
        <f t="shared" si="348"/>
        <v>1033278344.5771921</v>
      </c>
      <c r="P1566" s="18">
        <f t="shared" si="344"/>
        <v>701892.38425925921</v>
      </c>
      <c r="Q1566" s="17">
        <f t="shared" si="349"/>
        <v>244243204.72222301</v>
      </c>
      <c r="R1566" s="17">
        <f t="shared" si="345"/>
        <v>156767.14038653596</v>
      </c>
    </row>
    <row r="1567" spans="1:18" x14ac:dyDescent="0.25">
      <c r="A1567" s="17">
        <f t="shared" si="336"/>
        <v>2286.8888888888891</v>
      </c>
      <c r="B1567" s="7" t="s">
        <v>40</v>
      </c>
      <c r="C1567" s="7">
        <v>1559</v>
      </c>
      <c r="D1567" s="7">
        <v>82</v>
      </c>
      <c r="E1567" s="13">
        <v>100.4</v>
      </c>
      <c r="F1567" s="17">
        <f t="shared" si="346"/>
        <v>0.43055555555555475</v>
      </c>
      <c r="G1567" s="17">
        <f t="shared" si="347"/>
        <v>1.5499999999999972</v>
      </c>
      <c r="H1567" s="17">
        <f t="shared" si="337"/>
        <v>27.888888888888889</v>
      </c>
      <c r="I1567">
        <f t="shared" si="338"/>
        <v>800.83333333333178</v>
      </c>
      <c r="J1567">
        <f t="shared" si="339"/>
        <v>346.68539999999996</v>
      </c>
      <c r="K1567">
        <f t="shared" si="340"/>
        <v>13.009608888888891</v>
      </c>
      <c r="L1567" s="17">
        <f t="shared" si="341"/>
        <v>1160.5283422222205</v>
      </c>
      <c r="M1567" s="26">
        <f t="shared" si="342"/>
        <v>1160.5283422222205</v>
      </c>
      <c r="N1567">
        <f t="shared" si="343"/>
        <v>2653999.3710686383</v>
      </c>
      <c r="O1567" s="18">
        <f t="shared" si="348"/>
        <v>1035630435.2562971</v>
      </c>
      <c r="P1567" s="18">
        <f t="shared" si="344"/>
        <v>723344.81481481483</v>
      </c>
      <c r="Q1567" s="17">
        <f t="shared" si="349"/>
        <v>244945097.10648227</v>
      </c>
      <c r="R1567" s="17">
        <f t="shared" si="345"/>
        <v>157116.80378863518</v>
      </c>
    </row>
    <row r="1568" spans="1:18" x14ac:dyDescent="0.25">
      <c r="A1568" s="17">
        <f t="shared" si="336"/>
        <v>2351.6666666666665</v>
      </c>
      <c r="B1568" s="7" t="s">
        <v>40</v>
      </c>
      <c r="C1568" s="7">
        <v>1560</v>
      </c>
      <c r="D1568" s="7">
        <v>83</v>
      </c>
      <c r="E1568" s="13">
        <v>102</v>
      </c>
      <c r="F1568" s="17">
        <f t="shared" si="346"/>
        <v>0.44444444444444287</v>
      </c>
      <c r="G1568" s="17">
        <f t="shared" si="347"/>
        <v>1.5999999999999943</v>
      </c>
      <c r="H1568" s="17">
        <f t="shared" si="337"/>
        <v>28.333333333333332</v>
      </c>
      <c r="I1568">
        <f t="shared" si="338"/>
        <v>826.66666666666379</v>
      </c>
      <c r="J1568">
        <f t="shared" si="339"/>
        <v>346.68539999999996</v>
      </c>
      <c r="K1568">
        <f t="shared" si="340"/>
        <v>13.216933333333337</v>
      </c>
      <c r="L1568" s="17">
        <f t="shared" si="341"/>
        <v>1186.568999999997</v>
      </c>
      <c r="M1568" s="26">
        <f t="shared" si="342"/>
        <v>1186.568999999997</v>
      </c>
      <c r="N1568">
        <f t="shared" si="343"/>
        <v>2790414.7649999927</v>
      </c>
      <c r="O1568" s="18">
        <f t="shared" si="348"/>
        <v>1038284434.6273657</v>
      </c>
      <c r="P1568" s="18">
        <f t="shared" si="344"/>
        <v>746583.33333333326</v>
      </c>
      <c r="Q1568" s="17">
        <f t="shared" si="349"/>
        <v>245668441.92129707</v>
      </c>
      <c r="R1568" s="17">
        <f t="shared" si="345"/>
        <v>157479.77046236992</v>
      </c>
    </row>
    <row r="1569" spans="1:18" x14ac:dyDescent="0.25">
      <c r="A1569" s="17">
        <f t="shared" si="336"/>
        <v>2417.333333333333</v>
      </c>
      <c r="B1569" s="7" t="s">
        <v>40</v>
      </c>
      <c r="C1569" s="7">
        <v>1561</v>
      </c>
      <c r="D1569" s="7">
        <v>84</v>
      </c>
      <c r="E1569" s="13">
        <v>103.6</v>
      </c>
      <c r="F1569" s="17">
        <f t="shared" si="346"/>
        <v>0.44444444444444481</v>
      </c>
      <c r="G1569" s="17">
        <f t="shared" si="347"/>
        <v>1.6000000000000014</v>
      </c>
      <c r="H1569" s="17">
        <f t="shared" si="337"/>
        <v>28.777777777777775</v>
      </c>
      <c r="I1569">
        <f t="shared" si="338"/>
        <v>826.66666666666731</v>
      </c>
      <c r="J1569">
        <f t="shared" si="339"/>
        <v>346.68539999999996</v>
      </c>
      <c r="K1569">
        <f t="shared" si="340"/>
        <v>13.424257777777781</v>
      </c>
      <c r="L1569" s="17">
        <f t="shared" si="341"/>
        <v>1186.776324444445</v>
      </c>
      <c r="M1569" s="26">
        <f t="shared" si="342"/>
        <v>1186.776324444445</v>
      </c>
      <c r="N1569">
        <f t="shared" si="343"/>
        <v>2868833.9682903714</v>
      </c>
      <c r="O1569" s="18">
        <f t="shared" si="348"/>
        <v>1041074849.3923657</v>
      </c>
      <c r="P1569" s="18">
        <f t="shared" si="344"/>
        <v>770189.2592592591</v>
      </c>
      <c r="Q1569" s="17">
        <f t="shared" si="349"/>
        <v>246415025.25463042</v>
      </c>
      <c r="R1569" s="17">
        <f t="shared" si="345"/>
        <v>157857.15903563768</v>
      </c>
    </row>
    <row r="1570" spans="1:18" x14ac:dyDescent="0.25">
      <c r="A1570" s="17">
        <f t="shared" si="336"/>
        <v>2483.8888888888887</v>
      </c>
      <c r="B1570" s="7" t="s">
        <v>40</v>
      </c>
      <c r="C1570" s="7">
        <v>1562</v>
      </c>
      <c r="D1570" s="7">
        <v>85</v>
      </c>
      <c r="E1570" s="13">
        <v>105.2</v>
      </c>
      <c r="F1570" s="17">
        <f t="shared" si="346"/>
        <v>0.44444444444444481</v>
      </c>
      <c r="G1570" s="17">
        <f t="shared" si="347"/>
        <v>1.6000000000000014</v>
      </c>
      <c r="H1570" s="17">
        <f t="shared" si="337"/>
        <v>29.222222222222221</v>
      </c>
      <c r="I1570">
        <f t="shared" si="338"/>
        <v>826.66666666666731</v>
      </c>
      <c r="J1570">
        <f t="shared" si="339"/>
        <v>346.68539999999996</v>
      </c>
      <c r="K1570">
        <f t="shared" si="340"/>
        <v>13.631582222222224</v>
      </c>
      <c r="L1570" s="17">
        <f t="shared" si="341"/>
        <v>1186.9836488888895</v>
      </c>
      <c r="M1570" s="26">
        <f t="shared" si="342"/>
        <v>1186.9836488888895</v>
      </c>
      <c r="N1570">
        <f t="shared" si="343"/>
        <v>2948335.4967679027</v>
      </c>
      <c r="O1570" s="18">
        <f t="shared" si="348"/>
        <v>1043943683.360656</v>
      </c>
      <c r="P1570" s="18">
        <f t="shared" si="344"/>
        <v>794162.59259259258</v>
      </c>
      <c r="Q1570" s="17">
        <f t="shared" si="349"/>
        <v>247185214.51388967</v>
      </c>
      <c r="R1570" s="17">
        <f t="shared" si="345"/>
        <v>158249.17702553756</v>
      </c>
    </row>
    <row r="1571" spans="1:18" x14ac:dyDescent="0.25">
      <c r="A1571" s="17">
        <f t="shared" si="336"/>
        <v>2551.333333333333</v>
      </c>
      <c r="B1571" s="7" t="s">
        <v>40</v>
      </c>
      <c r="C1571" s="7">
        <v>1563</v>
      </c>
      <c r="D1571" s="7">
        <v>86</v>
      </c>
      <c r="E1571" s="13">
        <v>106.8</v>
      </c>
      <c r="F1571" s="17">
        <f t="shared" si="346"/>
        <v>0.45833333333333293</v>
      </c>
      <c r="G1571" s="17">
        <f t="shared" si="347"/>
        <v>1.6499999999999986</v>
      </c>
      <c r="H1571" s="17">
        <f t="shared" si="337"/>
        <v>29.666666666666664</v>
      </c>
      <c r="I1571">
        <f t="shared" si="338"/>
        <v>852.4999999999992</v>
      </c>
      <c r="J1571">
        <f t="shared" si="339"/>
        <v>346.68539999999996</v>
      </c>
      <c r="K1571">
        <f t="shared" si="340"/>
        <v>13.838906666666668</v>
      </c>
      <c r="L1571" s="17">
        <f t="shared" si="341"/>
        <v>1213.0243066666658</v>
      </c>
      <c r="M1571" s="26">
        <f t="shared" si="342"/>
        <v>1213.0243066666658</v>
      </c>
      <c r="N1571">
        <f t="shared" si="343"/>
        <v>3094829.3477422195</v>
      </c>
      <c r="O1571" s="18">
        <f t="shared" si="348"/>
        <v>1046892018.8574239</v>
      </c>
      <c r="P1571" s="18">
        <f t="shared" si="344"/>
        <v>818503.33333333326</v>
      </c>
      <c r="Q1571" s="17">
        <f t="shared" si="349"/>
        <v>247979377.10648227</v>
      </c>
      <c r="R1571" s="17">
        <f t="shared" si="345"/>
        <v>158656.03141809485</v>
      </c>
    </row>
    <row r="1572" spans="1:18" x14ac:dyDescent="0.25">
      <c r="A1572" s="17">
        <f t="shared" si="336"/>
        <v>2622.0833333333335</v>
      </c>
      <c r="B1572" s="7" t="s">
        <v>40</v>
      </c>
      <c r="C1572" s="7">
        <v>1564</v>
      </c>
      <c r="D1572" s="7">
        <v>87</v>
      </c>
      <c r="E1572" s="13">
        <v>108.5</v>
      </c>
      <c r="F1572" s="17">
        <f t="shared" si="346"/>
        <v>0.47222222222222299</v>
      </c>
      <c r="G1572" s="17">
        <f t="shared" si="347"/>
        <v>1.7000000000000028</v>
      </c>
      <c r="H1572" s="17">
        <f t="shared" si="337"/>
        <v>30.138888888888889</v>
      </c>
      <c r="I1572">
        <f t="shared" si="338"/>
        <v>878.33333333333474</v>
      </c>
      <c r="J1572">
        <f t="shared" si="339"/>
        <v>346.68539999999996</v>
      </c>
      <c r="K1572">
        <f t="shared" si="340"/>
        <v>14.059188888888892</v>
      </c>
      <c r="L1572" s="17">
        <f t="shared" si="341"/>
        <v>1239.0779222222236</v>
      </c>
      <c r="M1572" s="26">
        <f t="shared" si="342"/>
        <v>1239.0779222222236</v>
      </c>
      <c r="N1572">
        <f t="shared" si="343"/>
        <v>3248965.5685601891</v>
      </c>
      <c r="O1572" s="18">
        <f t="shared" si="348"/>
        <v>1049986848.2051661</v>
      </c>
      <c r="P1572" s="18">
        <f t="shared" si="344"/>
        <v>844767.93981481483</v>
      </c>
      <c r="Q1572" s="17">
        <f t="shared" si="349"/>
        <v>248797880.43981561</v>
      </c>
      <c r="R1572" s="17">
        <f t="shared" si="345"/>
        <v>159077.92866995884</v>
      </c>
    </row>
    <row r="1573" spans="1:18" x14ac:dyDescent="0.25">
      <c r="A1573" s="17">
        <f t="shared" si="336"/>
        <v>2693.7777777777778</v>
      </c>
      <c r="B1573" s="7" t="s">
        <v>40</v>
      </c>
      <c r="C1573" s="7">
        <v>1565</v>
      </c>
      <c r="D1573" s="7">
        <v>88</v>
      </c>
      <c r="E1573" s="13">
        <v>110.2</v>
      </c>
      <c r="F1573" s="17">
        <f t="shared" si="346"/>
        <v>0.47222222222222299</v>
      </c>
      <c r="G1573" s="17">
        <f t="shared" si="347"/>
        <v>1.7000000000000028</v>
      </c>
      <c r="H1573" s="17">
        <f t="shared" si="337"/>
        <v>30.611111111111111</v>
      </c>
      <c r="I1573">
        <f t="shared" si="338"/>
        <v>878.33333333333474</v>
      </c>
      <c r="J1573">
        <f t="shared" si="339"/>
        <v>346.68539999999996</v>
      </c>
      <c r="K1573">
        <f t="shared" si="340"/>
        <v>14.279471111111114</v>
      </c>
      <c r="L1573" s="17">
        <f t="shared" si="341"/>
        <v>1239.2982044444459</v>
      </c>
      <c r="M1573" s="26">
        <f t="shared" si="342"/>
        <v>1239.2982044444457</v>
      </c>
      <c r="N1573">
        <f t="shared" si="343"/>
        <v>3338393.9631723491</v>
      </c>
      <c r="O1573" s="18">
        <f t="shared" si="348"/>
        <v>1053235813.7737263</v>
      </c>
      <c r="P1573" s="18">
        <f t="shared" si="344"/>
        <v>871447.31481481472</v>
      </c>
      <c r="Q1573" s="17">
        <f t="shared" si="349"/>
        <v>249642648.37963042</v>
      </c>
      <c r="R1573" s="17">
        <f t="shared" si="345"/>
        <v>159516.06925216</v>
      </c>
    </row>
    <row r="1574" spans="1:18" x14ac:dyDescent="0.25">
      <c r="A1574" s="17">
        <f t="shared" si="336"/>
        <v>2766.416666666667</v>
      </c>
      <c r="B1574" s="7" t="s">
        <v>40</v>
      </c>
      <c r="C1574" s="7">
        <v>1566</v>
      </c>
      <c r="D1574" s="7">
        <v>89</v>
      </c>
      <c r="E1574" s="13">
        <v>111.9</v>
      </c>
      <c r="F1574" s="17">
        <f t="shared" si="346"/>
        <v>0.4861111111111111</v>
      </c>
      <c r="G1574" s="17">
        <f t="shared" si="347"/>
        <v>1.75</v>
      </c>
      <c r="H1574" s="17">
        <f t="shared" si="337"/>
        <v>31.083333333333336</v>
      </c>
      <c r="I1574">
        <f t="shared" si="338"/>
        <v>904.16666666666663</v>
      </c>
      <c r="J1574">
        <f t="shared" si="339"/>
        <v>346.68539999999996</v>
      </c>
      <c r="K1574">
        <f t="shared" si="340"/>
        <v>14.499753333333338</v>
      </c>
      <c r="L1574" s="17">
        <f t="shared" si="341"/>
        <v>1265.3518199999999</v>
      </c>
      <c r="M1574" s="26">
        <f t="shared" si="342"/>
        <v>1265.3518199999999</v>
      </c>
      <c r="N1574">
        <f t="shared" si="343"/>
        <v>3500490.3640450002</v>
      </c>
      <c r="O1574" s="18">
        <f t="shared" si="348"/>
        <v>1056574207.7368987</v>
      </c>
      <c r="P1574" s="18">
        <f t="shared" si="344"/>
        <v>898541.45833333349</v>
      </c>
      <c r="Q1574" s="17">
        <f t="shared" si="349"/>
        <v>250514095.69444522</v>
      </c>
      <c r="R1574" s="17">
        <f t="shared" si="345"/>
        <v>159970.68690577601</v>
      </c>
    </row>
    <row r="1575" spans="1:18" x14ac:dyDescent="0.25">
      <c r="A1575" s="17">
        <f t="shared" si="336"/>
        <v>2842.5</v>
      </c>
      <c r="B1575" s="7" t="s">
        <v>40</v>
      </c>
      <c r="C1575" s="7">
        <v>1567</v>
      </c>
      <c r="D1575" s="7">
        <v>90</v>
      </c>
      <c r="E1575" s="13">
        <v>113.7</v>
      </c>
      <c r="F1575" s="17">
        <f t="shared" si="346"/>
        <v>0.47222222222222104</v>
      </c>
      <c r="G1575" s="17">
        <f t="shared" si="347"/>
        <v>1.6999999999999957</v>
      </c>
      <c r="H1575" s="17">
        <f t="shared" si="337"/>
        <v>31.583333333333332</v>
      </c>
      <c r="I1575">
        <f t="shared" si="338"/>
        <v>878.3333333333311</v>
      </c>
      <c r="J1575">
        <f t="shared" si="339"/>
        <v>346.68539999999996</v>
      </c>
      <c r="K1575">
        <f t="shared" si="340"/>
        <v>14.732993333333336</v>
      </c>
      <c r="L1575" s="17">
        <f t="shared" si="341"/>
        <v>1239.7517266666644</v>
      </c>
      <c r="M1575" s="26">
        <f t="shared" si="342"/>
        <v>1239.7517266666644</v>
      </c>
      <c r="N1575">
        <f t="shared" si="343"/>
        <v>3523994.2830499932</v>
      </c>
      <c r="O1575" s="18">
        <f t="shared" si="348"/>
        <v>1060074698.1009437</v>
      </c>
      <c r="P1575" s="18">
        <f t="shared" si="344"/>
        <v>927681.45833333326</v>
      </c>
      <c r="Q1575" s="17">
        <f t="shared" si="349"/>
        <v>251412637.15277857</v>
      </c>
      <c r="R1575" s="17">
        <f t="shared" si="345"/>
        <v>160442.01477522563</v>
      </c>
    </row>
    <row r="1576" spans="1:18" x14ac:dyDescent="0.25">
      <c r="A1576" s="17">
        <f t="shared" si="336"/>
        <v>2914.5277777777778</v>
      </c>
      <c r="B1576" s="7" t="s">
        <v>40</v>
      </c>
      <c r="C1576" s="7">
        <v>1568</v>
      </c>
      <c r="D1576" s="7">
        <v>91</v>
      </c>
      <c r="E1576" s="13">
        <v>115.3</v>
      </c>
      <c r="F1576" s="17">
        <f t="shared" si="346"/>
        <v>0.43055555555555475</v>
      </c>
      <c r="G1576" s="17">
        <f t="shared" si="347"/>
        <v>1.5499999999999972</v>
      </c>
      <c r="H1576" s="17">
        <f t="shared" si="337"/>
        <v>32.027777777777779</v>
      </c>
      <c r="I1576">
        <f t="shared" si="338"/>
        <v>800.83333333333178</v>
      </c>
      <c r="J1576">
        <f t="shared" si="339"/>
        <v>346.68539999999996</v>
      </c>
      <c r="K1576">
        <f t="shared" si="340"/>
        <v>14.940317777777782</v>
      </c>
      <c r="L1576" s="17">
        <f t="shared" si="341"/>
        <v>1162.4590511111096</v>
      </c>
      <c r="M1576" s="26">
        <f t="shared" si="342"/>
        <v>1162.4590511111096</v>
      </c>
      <c r="N1576">
        <f t="shared" si="343"/>
        <v>3388019.1949925264</v>
      </c>
      <c r="O1576" s="18">
        <f t="shared" si="348"/>
        <v>1063598692.3839936</v>
      </c>
      <c r="P1576" s="18">
        <f t="shared" si="344"/>
        <v>953974.05092592607</v>
      </c>
      <c r="Q1576" s="17">
        <f t="shared" si="349"/>
        <v>252340318.61111191</v>
      </c>
      <c r="R1576" s="17">
        <f t="shared" si="345"/>
        <v>160931.32564484177</v>
      </c>
    </row>
    <row r="1577" spans="1:18" x14ac:dyDescent="0.25">
      <c r="A1577" s="17">
        <f t="shared" si="336"/>
        <v>2984.8888888888887</v>
      </c>
      <c r="B1577" s="7" t="s">
        <v>40</v>
      </c>
      <c r="C1577" s="7">
        <v>1569</v>
      </c>
      <c r="D1577" s="7">
        <v>92</v>
      </c>
      <c r="E1577" s="13">
        <v>116.8</v>
      </c>
      <c r="F1577" s="17">
        <f t="shared" si="346"/>
        <v>0.40277777777777857</v>
      </c>
      <c r="G1577" s="17">
        <f t="shared" si="347"/>
        <v>1.4500000000000028</v>
      </c>
      <c r="H1577" s="17">
        <f t="shared" si="337"/>
        <v>32.444444444444443</v>
      </c>
      <c r="I1577">
        <f t="shared" si="338"/>
        <v>749.16666666666811</v>
      </c>
      <c r="J1577">
        <f t="shared" si="339"/>
        <v>346.68539999999996</v>
      </c>
      <c r="K1577">
        <f t="shared" si="340"/>
        <v>15.134684444444447</v>
      </c>
      <c r="L1577" s="17">
        <f t="shared" si="341"/>
        <v>1110.9867511111127</v>
      </c>
      <c r="M1577" s="26">
        <f t="shared" si="342"/>
        <v>1110.9867511111124</v>
      </c>
      <c r="N1577">
        <f t="shared" si="343"/>
        <v>3316172.0090943249</v>
      </c>
      <c r="O1577" s="18">
        <f t="shared" si="348"/>
        <v>1066986711.5789862</v>
      </c>
      <c r="P1577" s="18">
        <f t="shared" si="344"/>
        <v>978957.03703703685</v>
      </c>
      <c r="Q1577" s="17">
        <f t="shared" si="349"/>
        <v>253294292.66203785</v>
      </c>
      <c r="R1577" s="17">
        <f t="shared" si="345"/>
        <v>161436.77033909361</v>
      </c>
    </row>
    <row r="1578" spans="1:18" x14ac:dyDescent="0.25">
      <c r="A1578" s="17">
        <f t="shared" si="336"/>
        <v>3053.5</v>
      </c>
      <c r="B1578" s="7" t="s">
        <v>40</v>
      </c>
      <c r="C1578" s="7">
        <v>1570</v>
      </c>
      <c r="D1578" s="7">
        <v>93</v>
      </c>
      <c r="E1578" s="13">
        <v>118.2</v>
      </c>
      <c r="F1578" s="17">
        <f t="shared" si="346"/>
        <v>0.37500000000000039</v>
      </c>
      <c r="G1578" s="17">
        <f t="shared" si="347"/>
        <v>1.3500000000000014</v>
      </c>
      <c r="H1578" s="17">
        <f t="shared" si="337"/>
        <v>32.833333333333336</v>
      </c>
      <c r="I1578">
        <f t="shared" si="338"/>
        <v>697.50000000000068</v>
      </c>
      <c r="J1578">
        <f t="shared" si="339"/>
        <v>346.68539999999996</v>
      </c>
      <c r="K1578">
        <f t="shared" si="340"/>
        <v>15.316093333333338</v>
      </c>
      <c r="L1578" s="17">
        <f t="shared" si="341"/>
        <v>1059.5014933333341</v>
      </c>
      <c r="M1578" s="26">
        <f t="shared" si="342"/>
        <v>1059.5014933333341</v>
      </c>
      <c r="N1578">
        <f t="shared" si="343"/>
        <v>3235187.8098933357</v>
      </c>
      <c r="O1578" s="18">
        <f t="shared" si="348"/>
        <v>1070302883.5880805</v>
      </c>
      <c r="P1578" s="18">
        <f t="shared" si="344"/>
        <v>1002565.8333333334</v>
      </c>
      <c r="Q1578" s="17">
        <f t="shared" si="349"/>
        <v>254273249.69907489</v>
      </c>
      <c r="R1578" s="17">
        <f t="shared" si="345"/>
        <v>161957.48388476108</v>
      </c>
    </row>
    <row r="1579" spans="1:18" x14ac:dyDescent="0.25">
      <c r="A1579" s="17">
        <f t="shared" si="336"/>
        <v>3120.2777777777778</v>
      </c>
      <c r="B1579" s="7" t="s">
        <v>40</v>
      </c>
      <c r="C1579" s="7">
        <v>1571</v>
      </c>
      <c r="D1579" s="7">
        <v>94</v>
      </c>
      <c r="E1579" s="13">
        <v>119.5</v>
      </c>
      <c r="F1579" s="17">
        <f t="shared" si="346"/>
        <v>0.34722222222222221</v>
      </c>
      <c r="G1579" s="17">
        <f t="shared" si="347"/>
        <v>1.25</v>
      </c>
      <c r="H1579" s="17">
        <f t="shared" si="337"/>
        <v>33.194444444444443</v>
      </c>
      <c r="I1579">
        <f t="shared" si="338"/>
        <v>645.83333333333326</v>
      </c>
      <c r="J1579">
        <f t="shared" si="339"/>
        <v>346.68539999999996</v>
      </c>
      <c r="K1579">
        <f t="shared" si="340"/>
        <v>15.484544444444447</v>
      </c>
      <c r="L1579" s="17">
        <f t="shared" si="341"/>
        <v>1008.0032777777776</v>
      </c>
      <c r="M1579" s="26">
        <f t="shared" si="342"/>
        <v>1008.0032777777776</v>
      </c>
      <c r="N1579">
        <f t="shared" si="343"/>
        <v>3145250.2275771601</v>
      </c>
      <c r="O1579" s="18">
        <f t="shared" si="348"/>
        <v>1073538071.3979739</v>
      </c>
      <c r="P1579" s="18">
        <f t="shared" si="344"/>
        <v>1024740.162037037</v>
      </c>
      <c r="Q1579" s="17">
        <f t="shared" si="349"/>
        <v>255275815.53240824</v>
      </c>
      <c r="R1579" s="17">
        <f t="shared" si="345"/>
        <v>162492.56240127832</v>
      </c>
    </row>
    <row r="1580" spans="1:18" x14ac:dyDescent="0.25">
      <c r="A1580" s="17">
        <f t="shared" si="336"/>
        <v>3185.1388888888891</v>
      </c>
      <c r="B1580" s="7" t="s">
        <v>40</v>
      </c>
      <c r="C1580" s="7">
        <v>1572</v>
      </c>
      <c r="D1580" s="7">
        <v>95</v>
      </c>
      <c r="E1580" s="13">
        <v>120.7</v>
      </c>
      <c r="F1580" s="17">
        <f t="shared" si="346"/>
        <v>0.31944444444444403</v>
      </c>
      <c r="G1580" s="17">
        <f t="shared" si="347"/>
        <v>1.1499999999999986</v>
      </c>
      <c r="H1580" s="17">
        <f t="shared" si="337"/>
        <v>33.527777777777779</v>
      </c>
      <c r="I1580">
        <f t="shared" si="338"/>
        <v>594.16666666666595</v>
      </c>
      <c r="J1580">
        <f t="shared" si="339"/>
        <v>346.68539999999996</v>
      </c>
      <c r="K1580">
        <f t="shared" si="340"/>
        <v>15.640037777777781</v>
      </c>
      <c r="L1580" s="17">
        <f t="shared" si="341"/>
        <v>956.49210444444373</v>
      </c>
      <c r="M1580" s="26">
        <f t="shared" si="342"/>
        <v>956.49210444444361</v>
      </c>
      <c r="N1580">
        <f t="shared" si="343"/>
        <v>3046560.1987811704</v>
      </c>
      <c r="O1580" s="18">
        <f t="shared" si="348"/>
        <v>1076683321.625551</v>
      </c>
      <c r="P1580" s="18">
        <f t="shared" si="344"/>
        <v>1045424.050925926</v>
      </c>
      <c r="Q1580" s="17">
        <f t="shared" si="349"/>
        <v>256300555.69444528</v>
      </c>
      <c r="R1580" s="17">
        <f t="shared" si="345"/>
        <v>163041.06596338758</v>
      </c>
    </row>
    <row r="1581" spans="1:18" x14ac:dyDescent="0.25">
      <c r="A1581" s="17">
        <f t="shared" si="336"/>
        <v>3247.9999999999995</v>
      </c>
      <c r="B1581" s="7" t="s">
        <v>40</v>
      </c>
      <c r="C1581" s="7">
        <v>1573</v>
      </c>
      <c r="D1581" s="7">
        <v>96</v>
      </c>
      <c r="E1581" s="13">
        <v>121.8</v>
      </c>
      <c r="F1581" s="17">
        <f t="shared" si="346"/>
        <v>0.26388888888888767</v>
      </c>
      <c r="G1581" s="17">
        <f t="shared" si="347"/>
        <v>0.94999999999999574</v>
      </c>
      <c r="H1581" s="17">
        <f t="shared" si="337"/>
        <v>33.833333333333329</v>
      </c>
      <c r="I1581">
        <f t="shared" si="338"/>
        <v>490.8333333333311</v>
      </c>
      <c r="J1581">
        <f t="shared" si="339"/>
        <v>346.68539999999996</v>
      </c>
      <c r="K1581">
        <f t="shared" si="340"/>
        <v>15.782573333333335</v>
      </c>
      <c r="L1581" s="17">
        <f t="shared" si="341"/>
        <v>853.30130666666435</v>
      </c>
      <c r="M1581" s="26">
        <f t="shared" si="342"/>
        <v>853.30130666666446</v>
      </c>
      <c r="N1581">
        <f t="shared" si="343"/>
        <v>2771522.644053326</v>
      </c>
      <c r="O1581" s="18">
        <f t="shared" si="348"/>
        <v>1079729881.8243322</v>
      </c>
      <c r="P1581" s="18">
        <f t="shared" si="344"/>
        <v>1064565.833333333</v>
      </c>
      <c r="Q1581" s="17">
        <f t="shared" si="349"/>
        <v>257345979.74537122</v>
      </c>
      <c r="R1581" s="17">
        <f t="shared" si="345"/>
        <v>163602.02145287427</v>
      </c>
    </row>
    <row r="1582" spans="1:18" x14ac:dyDescent="0.25">
      <c r="A1582" s="17">
        <f t="shared" si="336"/>
        <v>3303.3888888888882</v>
      </c>
      <c r="B1582" s="7" t="s">
        <v>40</v>
      </c>
      <c r="C1582" s="7">
        <v>1574</v>
      </c>
      <c r="D1582" s="7">
        <v>97</v>
      </c>
      <c r="E1582" s="13">
        <v>122.6</v>
      </c>
      <c r="F1582" s="17">
        <f t="shared" si="346"/>
        <v>0.19444444444444522</v>
      </c>
      <c r="G1582" s="17">
        <f t="shared" si="347"/>
        <v>0.70000000000000284</v>
      </c>
      <c r="H1582" s="17">
        <f t="shared" si="337"/>
        <v>34.05555555555555</v>
      </c>
      <c r="I1582">
        <f t="shared" si="338"/>
        <v>361.66666666666811</v>
      </c>
      <c r="J1582">
        <f t="shared" si="339"/>
        <v>346.68539999999996</v>
      </c>
      <c r="K1582">
        <f t="shared" si="340"/>
        <v>15.886235555555556</v>
      </c>
      <c r="L1582" s="17">
        <f t="shared" si="341"/>
        <v>724.23830222222364</v>
      </c>
      <c r="M1582" s="26">
        <f t="shared" si="342"/>
        <v>724.23830222222364</v>
      </c>
      <c r="N1582">
        <f t="shared" si="343"/>
        <v>2392440.760468646</v>
      </c>
      <c r="O1582" s="18">
        <f t="shared" si="348"/>
        <v>1082501404.4683855</v>
      </c>
      <c r="P1582" s="18">
        <f t="shared" si="344"/>
        <v>1078596.2037037034</v>
      </c>
      <c r="Q1582" s="17">
        <f t="shared" si="349"/>
        <v>258410545.57870457</v>
      </c>
      <c r="R1582" s="17">
        <f t="shared" si="345"/>
        <v>164174.42539943111</v>
      </c>
    </row>
    <row r="1583" spans="1:18" x14ac:dyDescent="0.25">
      <c r="A1583" s="17">
        <f t="shared" si="336"/>
        <v>3353.7777777777778</v>
      </c>
      <c r="B1583" s="7" t="s">
        <v>40</v>
      </c>
      <c r="C1583" s="7">
        <v>1575</v>
      </c>
      <c r="D1583" s="7">
        <v>98</v>
      </c>
      <c r="E1583" s="13">
        <v>123.2</v>
      </c>
      <c r="F1583" s="17">
        <f t="shared" si="346"/>
        <v>0.1388888888888889</v>
      </c>
      <c r="G1583" s="17">
        <f t="shared" si="347"/>
        <v>0.5</v>
      </c>
      <c r="H1583" s="17">
        <f t="shared" si="337"/>
        <v>34.222222222222221</v>
      </c>
      <c r="I1583">
        <f t="shared" si="338"/>
        <v>258.33333333333337</v>
      </c>
      <c r="J1583">
        <f t="shared" si="339"/>
        <v>346.68539999999996</v>
      </c>
      <c r="K1583">
        <f t="shared" si="340"/>
        <v>15.963982222222226</v>
      </c>
      <c r="L1583" s="17">
        <f t="shared" si="341"/>
        <v>620.9827155555555</v>
      </c>
      <c r="M1583" s="26">
        <f t="shared" si="342"/>
        <v>620.98271555555561</v>
      </c>
      <c r="N1583">
        <f t="shared" si="343"/>
        <v>2082638.0318143212</v>
      </c>
      <c r="O1583" s="18">
        <f t="shared" si="348"/>
        <v>1084893845.2288542</v>
      </c>
      <c r="P1583" s="18">
        <f t="shared" si="344"/>
        <v>1089179.2592592593</v>
      </c>
      <c r="Q1583" s="17">
        <f t="shared" si="349"/>
        <v>259489141.78240827</v>
      </c>
      <c r="R1583" s="17">
        <f t="shared" si="345"/>
        <v>164755.01065549732</v>
      </c>
    </row>
    <row r="1584" spans="1:18" x14ac:dyDescent="0.25">
      <c r="A1584" s="17">
        <f t="shared" si="336"/>
        <v>3398.9999999999995</v>
      </c>
      <c r="B1584" s="7" t="s">
        <v>40</v>
      </c>
      <c r="C1584" s="7">
        <v>1576</v>
      </c>
      <c r="D1584" s="7">
        <v>99</v>
      </c>
      <c r="E1584" s="13">
        <v>123.6</v>
      </c>
      <c r="F1584" s="17">
        <f t="shared" si="346"/>
        <v>6.9444444444444448E-2</v>
      </c>
      <c r="G1584" s="17">
        <f t="shared" si="347"/>
        <v>0.25</v>
      </c>
      <c r="H1584" s="17">
        <f t="shared" si="337"/>
        <v>34.333333333333329</v>
      </c>
      <c r="I1584">
        <f t="shared" si="338"/>
        <v>129.16666666666669</v>
      </c>
      <c r="J1584">
        <f t="shared" si="339"/>
        <v>346.68539999999996</v>
      </c>
      <c r="K1584">
        <f t="shared" si="340"/>
        <v>16.015813333333334</v>
      </c>
      <c r="L1584" s="17">
        <f t="shared" si="341"/>
        <v>491.86787999999996</v>
      </c>
      <c r="M1584" s="26">
        <f t="shared" si="342"/>
        <v>491.86787999999996</v>
      </c>
      <c r="N1584">
        <f t="shared" si="343"/>
        <v>1671858.9241199996</v>
      </c>
      <c r="O1584" s="18">
        <f t="shared" si="348"/>
        <v>1086976483.2606685</v>
      </c>
      <c r="P1584" s="18">
        <f t="shared" si="344"/>
        <v>1096263.333333333</v>
      </c>
      <c r="Q1584" s="17">
        <f t="shared" si="349"/>
        <v>260578321.04166752</v>
      </c>
      <c r="R1584" s="17">
        <f t="shared" si="345"/>
        <v>165341.57426501747</v>
      </c>
    </row>
    <row r="1585" spans="1:18" x14ac:dyDescent="0.25">
      <c r="A1585" s="17">
        <f t="shared" si="336"/>
        <v>3436.1111111111113</v>
      </c>
      <c r="B1585" s="7" t="s">
        <v>40</v>
      </c>
      <c r="C1585" s="7">
        <v>1577</v>
      </c>
      <c r="D1585" s="7">
        <v>100</v>
      </c>
      <c r="E1585" s="13">
        <v>123.7</v>
      </c>
      <c r="F1585" s="17">
        <f t="shared" si="346"/>
        <v>0</v>
      </c>
      <c r="G1585" s="17">
        <f t="shared" si="347"/>
        <v>0</v>
      </c>
      <c r="H1585" s="17">
        <f t="shared" si="337"/>
        <v>34.361111111111114</v>
      </c>
      <c r="I1585">
        <f t="shared" si="338"/>
        <v>0</v>
      </c>
      <c r="J1585">
        <f t="shared" si="339"/>
        <v>346.68539999999996</v>
      </c>
      <c r="K1585">
        <f t="shared" si="340"/>
        <v>16.028771111111116</v>
      </c>
      <c r="L1585" s="17">
        <f t="shared" si="341"/>
        <v>362.71417111111106</v>
      </c>
      <c r="M1585" s="26">
        <f t="shared" si="342"/>
        <v>362.71417111111106</v>
      </c>
      <c r="N1585">
        <f t="shared" si="343"/>
        <v>1246326.1935123457</v>
      </c>
      <c r="O1585" s="18">
        <f t="shared" si="348"/>
        <v>1088648342.1847885</v>
      </c>
      <c r="P1585" s="18">
        <f t="shared" si="344"/>
        <v>1098037.9398148151</v>
      </c>
      <c r="Q1585" s="17">
        <f t="shared" si="349"/>
        <v>261674584.37500086</v>
      </c>
      <c r="R1585" s="17">
        <f t="shared" si="345"/>
        <v>165931.88609702021</v>
      </c>
    </row>
    <row r="1586" spans="1:18" x14ac:dyDescent="0.25">
      <c r="A1586" s="17">
        <f t="shared" si="336"/>
        <v>3467.6666666666661</v>
      </c>
      <c r="B1586" s="7" t="s">
        <v>40</v>
      </c>
      <c r="C1586" s="7">
        <v>1578</v>
      </c>
      <c r="D1586" s="7">
        <v>101</v>
      </c>
      <c r="E1586" s="13">
        <v>123.6</v>
      </c>
      <c r="F1586" s="17">
        <f t="shared" si="346"/>
        <v>-5.5555555555556344E-2</v>
      </c>
      <c r="G1586" s="17">
        <f t="shared" si="347"/>
        <v>-0.20000000000000284</v>
      </c>
      <c r="H1586" s="17">
        <f t="shared" si="337"/>
        <v>34.333333333333329</v>
      </c>
      <c r="I1586">
        <f t="shared" si="338"/>
        <v>-103.33333333333479</v>
      </c>
      <c r="J1586">
        <f t="shared" si="339"/>
        <v>346.68539999999996</v>
      </c>
      <c r="K1586">
        <f t="shared" si="340"/>
        <v>16.015813333333334</v>
      </c>
      <c r="L1586" s="17">
        <f t="shared" si="341"/>
        <v>259.36787999999848</v>
      </c>
      <c r="M1586" s="26">
        <f t="shared" si="342"/>
        <v>259.36787999999848</v>
      </c>
      <c r="N1586">
        <f t="shared" si="343"/>
        <v>899401.35187999462</v>
      </c>
      <c r="O1586" s="18">
        <f t="shared" si="348"/>
        <v>1089894668.3783009</v>
      </c>
      <c r="P1586" s="18">
        <f t="shared" si="344"/>
        <v>1096263.333333333</v>
      </c>
      <c r="Q1586" s="17">
        <f t="shared" si="349"/>
        <v>262772622.31481567</v>
      </c>
      <c r="R1586" s="17">
        <f t="shared" si="345"/>
        <v>166522.57434398966</v>
      </c>
    </row>
    <row r="1587" spans="1:18" x14ac:dyDescent="0.25">
      <c r="A1587" s="17">
        <f t="shared" si="336"/>
        <v>3493.5</v>
      </c>
      <c r="B1587" s="7" t="s">
        <v>40</v>
      </c>
      <c r="C1587" s="7">
        <v>1579</v>
      </c>
      <c r="D1587" s="7">
        <v>102</v>
      </c>
      <c r="E1587" s="13">
        <v>123.3</v>
      </c>
      <c r="F1587" s="17">
        <f t="shared" si="346"/>
        <v>-8.3333333333332538E-2</v>
      </c>
      <c r="G1587" s="17">
        <f t="shared" si="347"/>
        <v>-0.29999999999999716</v>
      </c>
      <c r="H1587" s="17">
        <f t="shared" si="337"/>
        <v>34.25</v>
      </c>
      <c r="I1587">
        <f t="shared" si="338"/>
        <v>-154.99999999999852</v>
      </c>
      <c r="J1587">
        <f t="shared" si="339"/>
        <v>346.68539999999996</v>
      </c>
      <c r="K1587">
        <f t="shared" si="340"/>
        <v>15.976940000000004</v>
      </c>
      <c r="L1587" s="17">
        <f t="shared" si="341"/>
        <v>207.66234000000145</v>
      </c>
      <c r="M1587" s="26">
        <f t="shared" si="342"/>
        <v>207.66234000000145</v>
      </c>
      <c r="N1587">
        <f t="shared" si="343"/>
        <v>725468.38479000505</v>
      </c>
      <c r="O1587" s="18">
        <f t="shared" si="348"/>
        <v>1090794069.730181</v>
      </c>
      <c r="P1587" s="18">
        <f t="shared" si="344"/>
        <v>1090948.125</v>
      </c>
      <c r="Q1587" s="17">
        <f t="shared" si="349"/>
        <v>263868885.64814901</v>
      </c>
      <c r="R1587" s="17">
        <f t="shared" si="345"/>
        <v>167111.39053081002</v>
      </c>
    </row>
    <row r="1588" spans="1:18" x14ac:dyDescent="0.25">
      <c r="A1588" s="17">
        <f t="shared" si="336"/>
        <v>3519.1666666666665</v>
      </c>
      <c r="B1588" s="7" t="s">
        <v>40</v>
      </c>
      <c r="C1588" s="7">
        <v>1580</v>
      </c>
      <c r="D1588" s="7">
        <v>103</v>
      </c>
      <c r="E1588" s="13">
        <v>123</v>
      </c>
      <c r="F1588" s="17">
        <f t="shared" si="346"/>
        <v>-0.11111111111111072</v>
      </c>
      <c r="G1588" s="17">
        <f t="shared" si="347"/>
        <v>-0.39999999999999858</v>
      </c>
      <c r="H1588" s="17">
        <f t="shared" si="337"/>
        <v>34.166666666666664</v>
      </c>
      <c r="I1588">
        <f t="shared" si="338"/>
        <v>-206.66666666666595</v>
      </c>
      <c r="J1588">
        <f t="shared" si="339"/>
        <v>346.68539999999996</v>
      </c>
      <c r="K1588">
        <f t="shared" si="340"/>
        <v>15.938066666666669</v>
      </c>
      <c r="L1588" s="17">
        <f t="shared" si="341"/>
        <v>155.95680000000067</v>
      </c>
      <c r="M1588" s="26">
        <f t="shared" si="342"/>
        <v>155.95680000000067</v>
      </c>
      <c r="N1588">
        <f t="shared" si="343"/>
        <v>548837.97200000228</v>
      </c>
      <c r="O1588" s="18">
        <f t="shared" si="348"/>
        <v>1091519538.1149709</v>
      </c>
      <c r="P1588" s="18">
        <f t="shared" si="344"/>
        <v>1085645.833333333</v>
      </c>
      <c r="Q1588" s="17">
        <f t="shared" si="349"/>
        <v>264959833.77314901</v>
      </c>
      <c r="R1588" s="17">
        <f t="shared" si="345"/>
        <v>167696.09732477786</v>
      </c>
    </row>
    <row r="1589" spans="1:18" x14ac:dyDescent="0.25">
      <c r="A1589" s="17">
        <f t="shared" si="336"/>
        <v>3538.8888888888891</v>
      </c>
      <c r="B1589" s="7" t="s">
        <v>40</v>
      </c>
      <c r="C1589" s="7">
        <v>1581</v>
      </c>
      <c r="D1589" s="7">
        <v>104</v>
      </c>
      <c r="E1589" s="13">
        <v>122.5</v>
      </c>
      <c r="F1589" s="17">
        <f t="shared" si="346"/>
        <v>-0.12500000000000078</v>
      </c>
      <c r="G1589" s="17">
        <f t="shared" si="347"/>
        <v>-0.45000000000000284</v>
      </c>
      <c r="H1589" s="17">
        <f t="shared" si="337"/>
        <v>34.027777777777779</v>
      </c>
      <c r="I1589">
        <f t="shared" si="338"/>
        <v>-232.50000000000145</v>
      </c>
      <c r="J1589">
        <f t="shared" si="339"/>
        <v>346.68539999999996</v>
      </c>
      <c r="K1589">
        <f t="shared" si="340"/>
        <v>15.873277777777782</v>
      </c>
      <c r="L1589" s="17">
        <f t="shared" si="341"/>
        <v>130.0586777777763</v>
      </c>
      <c r="M1589" s="26">
        <f t="shared" si="342"/>
        <v>130.0586777777763</v>
      </c>
      <c r="N1589">
        <f t="shared" si="343"/>
        <v>460263.20969135279</v>
      </c>
      <c r="O1589" s="18">
        <f t="shared" si="348"/>
        <v>1092068376.0869708</v>
      </c>
      <c r="P1589" s="18">
        <f t="shared" si="344"/>
        <v>1076837.3842592593</v>
      </c>
      <c r="Q1589" s="17">
        <f t="shared" si="349"/>
        <v>266045479.60648236</v>
      </c>
      <c r="R1589" s="17">
        <f t="shared" si="345"/>
        <v>168276.71069353723</v>
      </c>
    </row>
    <row r="1590" spans="1:18" x14ac:dyDescent="0.25">
      <c r="A1590" s="17">
        <f t="shared" si="336"/>
        <v>3561.2499999999995</v>
      </c>
      <c r="B1590" s="7" t="s">
        <v>40</v>
      </c>
      <c r="C1590" s="7">
        <v>1582</v>
      </c>
      <c r="D1590" s="7">
        <v>105</v>
      </c>
      <c r="E1590" s="13">
        <v>122.1</v>
      </c>
      <c r="F1590" s="17">
        <f t="shared" si="346"/>
        <v>-0.1388888888888889</v>
      </c>
      <c r="G1590" s="17">
        <f t="shared" si="347"/>
        <v>-0.5</v>
      </c>
      <c r="H1590" s="17">
        <f t="shared" si="337"/>
        <v>33.916666666666664</v>
      </c>
      <c r="I1590">
        <f t="shared" si="338"/>
        <v>-258.33333333333337</v>
      </c>
      <c r="J1590">
        <f t="shared" si="339"/>
        <v>346.68539999999996</v>
      </c>
      <c r="K1590">
        <f t="shared" si="340"/>
        <v>15.82144666666667</v>
      </c>
      <c r="L1590" s="17">
        <f t="shared" si="341"/>
        <v>104.17351333333326</v>
      </c>
      <c r="M1590" s="26">
        <f t="shared" si="342"/>
        <v>104.17351333333323</v>
      </c>
      <c r="N1590">
        <f t="shared" si="343"/>
        <v>370987.92435833294</v>
      </c>
      <c r="O1590" s="18">
        <f t="shared" si="348"/>
        <v>1092528639.2966621</v>
      </c>
      <c r="P1590" s="18">
        <f t="shared" si="344"/>
        <v>1069816.4583333333</v>
      </c>
      <c r="Q1590" s="17">
        <f t="shared" si="349"/>
        <v>267122316.99074161</v>
      </c>
      <c r="R1590" s="17">
        <f t="shared" si="345"/>
        <v>168851.02211804147</v>
      </c>
    </row>
    <row r="1591" spans="1:18" x14ac:dyDescent="0.25">
      <c r="A1591" s="17">
        <f t="shared" si="336"/>
        <v>3577.5</v>
      </c>
      <c r="B1591" s="7" t="s">
        <v>40</v>
      </c>
      <c r="C1591" s="7">
        <v>1583</v>
      </c>
      <c r="D1591" s="7">
        <v>106</v>
      </c>
      <c r="E1591" s="13">
        <v>121.5</v>
      </c>
      <c r="F1591" s="17">
        <f t="shared" si="346"/>
        <v>-0.18055555555555516</v>
      </c>
      <c r="G1591" s="17">
        <f t="shared" si="347"/>
        <v>-0.64999999999999858</v>
      </c>
      <c r="H1591" s="17">
        <f t="shared" si="337"/>
        <v>33.75</v>
      </c>
      <c r="I1591">
        <f t="shared" si="338"/>
        <v>-335.83333333333263</v>
      </c>
      <c r="J1591">
        <f t="shared" si="339"/>
        <v>346.68539999999996</v>
      </c>
      <c r="K1591">
        <f t="shared" si="340"/>
        <v>15.743700000000004</v>
      </c>
      <c r="L1591" s="17">
        <f t="shared" si="341"/>
        <v>26.59576666666733</v>
      </c>
      <c r="M1591" s="26">
        <f t="shared" si="342"/>
        <v>26.595766666667316</v>
      </c>
      <c r="N1591">
        <f t="shared" si="343"/>
        <v>95146.355250002322</v>
      </c>
      <c r="O1591" s="18">
        <f t="shared" si="348"/>
        <v>1092899627.2210205</v>
      </c>
      <c r="P1591" s="18">
        <f t="shared" si="344"/>
        <v>1059328.125</v>
      </c>
      <c r="Q1591" s="17">
        <f t="shared" si="349"/>
        <v>268192133.44907495</v>
      </c>
      <c r="R1591" s="17">
        <f t="shared" si="345"/>
        <v>169420.17274104545</v>
      </c>
    </row>
    <row r="1592" spans="1:18" x14ac:dyDescent="0.25">
      <c r="A1592" s="17">
        <f t="shared" si="336"/>
        <v>3590.4444444444448</v>
      </c>
      <c r="B1592" s="7" t="s">
        <v>40</v>
      </c>
      <c r="C1592" s="7">
        <v>1584</v>
      </c>
      <c r="D1592" s="7">
        <v>107</v>
      </c>
      <c r="E1592" s="13">
        <v>120.8</v>
      </c>
      <c r="F1592" s="17">
        <f t="shared" si="346"/>
        <v>-0.20833333333333331</v>
      </c>
      <c r="G1592" s="17">
        <f t="shared" si="347"/>
        <v>-0.75</v>
      </c>
      <c r="H1592" s="17">
        <f t="shared" si="337"/>
        <v>33.555555555555557</v>
      </c>
      <c r="I1592">
        <f t="shared" si="338"/>
        <v>-387.49999999999994</v>
      </c>
      <c r="J1592">
        <f t="shared" si="339"/>
        <v>346.68539999999996</v>
      </c>
      <c r="K1592">
        <f t="shared" si="340"/>
        <v>15.65299555555556</v>
      </c>
      <c r="L1592" s="17">
        <f t="shared" si="341"/>
        <v>-25.161604444444425</v>
      </c>
      <c r="M1592" s="26">
        <f t="shared" si="342"/>
        <v>-25.161604444444436</v>
      </c>
      <c r="N1592">
        <f t="shared" si="343"/>
        <v>-90341.34289086418</v>
      </c>
      <c r="O1592" s="18">
        <f t="shared" si="348"/>
        <v>1092994773.5762706</v>
      </c>
      <c r="P1592" s="18">
        <f t="shared" si="344"/>
        <v>1047157.0370370372</v>
      </c>
      <c r="Q1592" s="17">
        <f t="shared" si="349"/>
        <v>269251461.57407498</v>
      </c>
      <c r="R1592" s="17">
        <f t="shared" si="345"/>
        <v>169981.98331696654</v>
      </c>
    </row>
    <row r="1593" spans="1:18" x14ac:dyDescent="0.25">
      <c r="A1593" s="17">
        <f t="shared" si="336"/>
        <v>3600.0000000000005</v>
      </c>
      <c r="B1593" s="7" t="s">
        <v>40</v>
      </c>
      <c r="C1593" s="7">
        <v>1585</v>
      </c>
      <c r="D1593" s="7">
        <v>108</v>
      </c>
      <c r="E1593" s="13">
        <v>120</v>
      </c>
      <c r="F1593" s="17">
        <f t="shared" si="346"/>
        <v>-0.23611111111111149</v>
      </c>
      <c r="G1593" s="17">
        <f t="shared" si="347"/>
        <v>-0.85000000000000142</v>
      </c>
      <c r="H1593" s="17">
        <f t="shared" si="337"/>
        <v>33.333333333333336</v>
      </c>
      <c r="I1593">
        <f t="shared" si="338"/>
        <v>-439.16666666666737</v>
      </c>
      <c r="J1593">
        <f t="shared" si="339"/>
        <v>346.68539999999996</v>
      </c>
      <c r="K1593">
        <f t="shared" si="340"/>
        <v>15.549333333333339</v>
      </c>
      <c r="L1593" s="17">
        <f t="shared" si="341"/>
        <v>-76.931933333334072</v>
      </c>
      <c r="M1593" s="26">
        <f t="shared" si="342"/>
        <v>-76.931933333334086</v>
      </c>
      <c r="N1593">
        <f t="shared" si="343"/>
        <v>-276954.96000000276</v>
      </c>
      <c r="O1593" s="18">
        <f t="shared" si="348"/>
        <v>1092904432.2333796</v>
      </c>
      <c r="P1593" s="18">
        <f t="shared" si="344"/>
        <v>1033333.3333333335</v>
      </c>
      <c r="Q1593" s="17">
        <f t="shared" si="349"/>
        <v>270298618.611112</v>
      </c>
      <c r="R1593" s="17">
        <f t="shared" si="345"/>
        <v>170535.40606379305</v>
      </c>
    </row>
    <row r="1594" spans="1:18" x14ac:dyDescent="0.25">
      <c r="A1594" s="17">
        <f t="shared" si="336"/>
        <v>3606.083333333333</v>
      </c>
      <c r="B1594" s="7" t="s">
        <v>40</v>
      </c>
      <c r="C1594" s="7">
        <v>1586</v>
      </c>
      <c r="D1594" s="7">
        <v>109</v>
      </c>
      <c r="E1594" s="13">
        <v>119.1</v>
      </c>
      <c r="F1594" s="17">
        <f t="shared" si="346"/>
        <v>-0.26388888888888967</v>
      </c>
      <c r="G1594" s="17">
        <f t="shared" si="347"/>
        <v>-0.95000000000000284</v>
      </c>
      <c r="H1594" s="17">
        <f t="shared" si="337"/>
        <v>33.083333333333329</v>
      </c>
      <c r="I1594">
        <f t="shared" si="338"/>
        <v>-490.83333333333479</v>
      </c>
      <c r="J1594">
        <f t="shared" si="339"/>
        <v>346.68539999999996</v>
      </c>
      <c r="K1594">
        <f t="shared" si="340"/>
        <v>15.432713333333336</v>
      </c>
      <c r="L1594" s="17">
        <f t="shared" si="341"/>
        <v>-128.71522000000149</v>
      </c>
      <c r="M1594" s="26">
        <f t="shared" si="342"/>
        <v>-128.71522000000152</v>
      </c>
      <c r="N1594">
        <f t="shared" si="343"/>
        <v>-464157.80958833877</v>
      </c>
      <c r="O1594" s="18">
        <f t="shared" si="348"/>
        <v>1092627477.2733796</v>
      </c>
      <c r="P1594" s="18">
        <f t="shared" si="344"/>
        <v>1017891.458333333</v>
      </c>
      <c r="Q1594" s="17">
        <f t="shared" si="349"/>
        <v>271331951.94444531</v>
      </c>
      <c r="R1594" s="17">
        <f t="shared" si="345"/>
        <v>171079.4148451736</v>
      </c>
    </row>
    <row r="1595" spans="1:18" x14ac:dyDescent="0.25">
      <c r="A1595" s="17">
        <f t="shared" si="336"/>
        <v>3608.6111111111104</v>
      </c>
      <c r="B1595" s="7" t="s">
        <v>40</v>
      </c>
      <c r="C1595" s="7">
        <v>1587</v>
      </c>
      <c r="D1595" s="7">
        <v>110</v>
      </c>
      <c r="E1595" s="13">
        <v>118.1</v>
      </c>
      <c r="F1595" s="17">
        <f t="shared" si="346"/>
        <v>-0.27777777777777779</v>
      </c>
      <c r="G1595" s="17">
        <f t="shared" si="347"/>
        <v>-1</v>
      </c>
      <c r="H1595" s="17">
        <f t="shared" si="337"/>
        <v>32.80555555555555</v>
      </c>
      <c r="I1595">
        <f t="shared" si="338"/>
        <v>-516.66666666666674</v>
      </c>
      <c r="J1595">
        <f t="shared" si="339"/>
        <v>346.68539999999996</v>
      </c>
      <c r="K1595">
        <f t="shared" si="340"/>
        <v>15.303135555555556</v>
      </c>
      <c r="L1595" s="17">
        <f t="shared" si="341"/>
        <v>-154.67813111111121</v>
      </c>
      <c r="M1595" s="26">
        <f t="shared" si="342"/>
        <v>-154.67813111111121</v>
      </c>
      <c r="N1595">
        <f t="shared" si="343"/>
        <v>-558173.22257345705</v>
      </c>
      <c r="O1595" s="18">
        <f t="shared" si="348"/>
        <v>1092163319.4637911</v>
      </c>
      <c r="P1595" s="18">
        <f t="shared" si="344"/>
        <v>1000870.1620370366</v>
      </c>
      <c r="Q1595" s="17">
        <f t="shared" si="349"/>
        <v>272349843.40277863</v>
      </c>
      <c r="R1595" s="17">
        <f t="shared" si="345"/>
        <v>171613.00781523544</v>
      </c>
    </row>
    <row r="1596" spans="1:18" x14ac:dyDescent="0.25">
      <c r="A1596" s="17">
        <f t="shared" si="336"/>
        <v>3610.5833333333335</v>
      </c>
      <c r="B1596" s="7" t="s">
        <v>40</v>
      </c>
      <c r="C1596" s="7">
        <v>1588</v>
      </c>
      <c r="D1596" s="7">
        <v>111</v>
      </c>
      <c r="E1596" s="13">
        <v>117.1</v>
      </c>
      <c r="F1596" s="17">
        <f t="shared" si="346"/>
        <v>-0.26388888888888767</v>
      </c>
      <c r="G1596" s="17">
        <f t="shared" si="347"/>
        <v>-0.94999999999999574</v>
      </c>
      <c r="H1596" s="17">
        <f t="shared" si="337"/>
        <v>32.527777777777779</v>
      </c>
      <c r="I1596">
        <f t="shared" si="338"/>
        <v>-490.8333333333311</v>
      </c>
      <c r="J1596">
        <f t="shared" si="339"/>
        <v>346.68539999999996</v>
      </c>
      <c r="K1596">
        <f t="shared" si="340"/>
        <v>15.173557777777782</v>
      </c>
      <c r="L1596" s="17">
        <f t="shared" si="341"/>
        <v>-128.97437555555337</v>
      </c>
      <c r="M1596" s="26">
        <f t="shared" si="342"/>
        <v>-128.97437555555337</v>
      </c>
      <c r="N1596">
        <f t="shared" si="343"/>
        <v>-465672.73080795509</v>
      </c>
      <c r="O1596" s="18">
        <f t="shared" si="348"/>
        <v>1091605146.2412176</v>
      </c>
      <c r="P1596" s="18">
        <f t="shared" si="344"/>
        <v>983992.38425925921</v>
      </c>
      <c r="Q1596" s="17">
        <f t="shared" si="349"/>
        <v>273350713.56481564</v>
      </c>
      <c r="R1596" s="17">
        <f t="shared" si="345"/>
        <v>172135.21005341035</v>
      </c>
    </row>
    <row r="1597" spans="1:18" x14ac:dyDescent="0.25">
      <c r="A1597" s="17">
        <f t="shared" si="336"/>
        <v>3615.1111111111113</v>
      </c>
      <c r="B1597" s="7" t="s">
        <v>40</v>
      </c>
      <c r="C1597" s="7">
        <v>1589</v>
      </c>
      <c r="D1597" s="7">
        <v>112</v>
      </c>
      <c r="E1597" s="13">
        <v>116.2</v>
      </c>
      <c r="F1597" s="17">
        <f t="shared" si="346"/>
        <v>-0.22222222222222143</v>
      </c>
      <c r="G1597" s="17">
        <f t="shared" si="347"/>
        <v>-0.79999999999999716</v>
      </c>
      <c r="H1597" s="17">
        <f t="shared" si="337"/>
        <v>32.277777777777779</v>
      </c>
      <c r="I1597">
        <f t="shared" si="338"/>
        <v>-413.33333333333189</v>
      </c>
      <c r="J1597">
        <f t="shared" si="339"/>
        <v>346.68539999999996</v>
      </c>
      <c r="K1597">
        <f t="shared" si="340"/>
        <v>15.056937777777781</v>
      </c>
      <c r="L1597" s="17">
        <f t="shared" si="341"/>
        <v>-51.590995555554152</v>
      </c>
      <c r="M1597" s="26">
        <f t="shared" si="342"/>
        <v>-51.590995555554173</v>
      </c>
      <c r="N1597">
        <f t="shared" si="343"/>
        <v>-186507.18126616784</v>
      </c>
      <c r="O1597" s="18">
        <f t="shared" si="348"/>
        <v>1091139473.5104096</v>
      </c>
      <c r="P1597" s="18">
        <f t="shared" si="344"/>
        <v>968925.0925925927</v>
      </c>
      <c r="Q1597" s="17">
        <f t="shared" si="349"/>
        <v>274334705.94907492</v>
      </c>
      <c r="R1597" s="17">
        <f t="shared" si="345"/>
        <v>172646.13338519505</v>
      </c>
    </row>
    <row r="1598" spans="1:18" x14ac:dyDescent="0.25">
      <c r="A1598" s="17">
        <f t="shared" si="336"/>
        <v>3625.416666666667</v>
      </c>
      <c r="B1598" s="7" t="s">
        <v>40</v>
      </c>
      <c r="C1598" s="7">
        <v>1590</v>
      </c>
      <c r="D1598" s="7">
        <v>113</v>
      </c>
      <c r="E1598" s="13">
        <v>115.5</v>
      </c>
      <c r="F1598" s="17">
        <f t="shared" si="346"/>
        <v>-0.18055555555555516</v>
      </c>
      <c r="G1598" s="17">
        <f t="shared" si="347"/>
        <v>-0.64999999999999858</v>
      </c>
      <c r="H1598" s="17">
        <f t="shared" si="337"/>
        <v>32.083333333333336</v>
      </c>
      <c r="I1598">
        <f t="shared" si="338"/>
        <v>-335.83333333333263</v>
      </c>
      <c r="J1598">
        <f t="shared" si="339"/>
        <v>346.68539999999996</v>
      </c>
      <c r="K1598">
        <f t="shared" si="340"/>
        <v>14.966233333333339</v>
      </c>
      <c r="L1598" s="17">
        <f t="shared" si="341"/>
        <v>25.818300000000665</v>
      </c>
      <c r="M1598" s="26">
        <f t="shared" si="342"/>
        <v>25.818300000000647</v>
      </c>
      <c r="N1598">
        <f t="shared" si="343"/>
        <v>93602.09512500235</v>
      </c>
      <c r="O1598" s="18">
        <f t="shared" si="348"/>
        <v>1090952966.3291435</v>
      </c>
      <c r="P1598" s="18">
        <f t="shared" si="344"/>
        <v>957286.45833333337</v>
      </c>
      <c r="Q1598" s="17">
        <f t="shared" si="349"/>
        <v>275303631.04166752</v>
      </c>
      <c r="R1598" s="17">
        <f t="shared" si="345"/>
        <v>173146.93776205505</v>
      </c>
    </row>
    <row r="1599" spans="1:18" x14ac:dyDescent="0.25">
      <c r="A1599" s="17">
        <f t="shared" si="336"/>
        <v>3638.5</v>
      </c>
      <c r="B1599" s="7" t="s">
        <v>40</v>
      </c>
      <c r="C1599" s="7">
        <v>1591</v>
      </c>
      <c r="D1599" s="7">
        <v>114</v>
      </c>
      <c r="E1599" s="13">
        <v>114.9</v>
      </c>
      <c r="F1599" s="17">
        <f t="shared" si="346"/>
        <v>-0.1388888888888889</v>
      </c>
      <c r="G1599" s="17">
        <f t="shared" si="347"/>
        <v>-0.5</v>
      </c>
      <c r="H1599" s="17">
        <f t="shared" si="337"/>
        <v>31.916666666666668</v>
      </c>
      <c r="I1599">
        <f t="shared" si="338"/>
        <v>-258.33333333333337</v>
      </c>
      <c r="J1599">
        <f t="shared" si="339"/>
        <v>346.68539999999996</v>
      </c>
      <c r="K1599">
        <f t="shared" si="340"/>
        <v>14.888486666666671</v>
      </c>
      <c r="L1599" s="17">
        <f t="shared" si="341"/>
        <v>103.24055333333325</v>
      </c>
      <c r="M1599" s="26">
        <f t="shared" si="342"/>
        <v>103.24055333333325</v>
      </c>
      <c r="N1599">
        <f t="shared" si="343"/>
        <v>375640.75330333307</v>
      </c>
      <c r="O1599" s="18">
        <f t="shared" si="348"/>
        <v>1091046568.4242685</v>
      </c>
      <c r="P1599" s="18">
        <f t="shared" si="344"/>
        <v>947366.45833333337</v>
      </c>
      <c r="Q1599" s="17">
        <f t="shared" si="349"/>
        <v>276260917.50000083</v>
      </c>
      <c r="R1599" s="17">
        <f t="shared" si="345"/>
        <v>173639.79729729783</v>
      </c>
    </row>
    <row r="1600" spans="1:18" x14ac:dyDescent="0.25">
      <c r="A1600" s="17">
        <f t="shared" si="336"/>
        <v>3657.6388888888887</v>
      </c>
      <c r="B1600" s="7" t="s">
        <v>40</v>
      </c>
      <c r="C1600" s="7">
        <v>1592</v>
      </c>
      <c r="D1600" s="7">
        <v>115</v>
      </c>
      <c r="E1600" s="13">
        <v>114.5</v>
      </c>
      <c r="F1600" s="17">
        <f t="shared" si="346"/>
        <v>-0.11111111111111269</v>
      </c>
      <c r="G1600" s="17">
        <f t="shared" si="347"/>
        <v>-0.40000000000000568</v>
      </c>
      <c r="H1600" s="17">
        <f t="shared" si="337"/>
        <v>31.805555555555554</v>
      </c>
      <c r="I1600">
        <f t="shared" si="338"/>
        <v>-206.66666666666958</v>
      </c>
      <c r="J1600">
        <f t="shared" si="339"/>
        <v>346.68539999999996</v>
      </c>
      <c r="K1600">
        <f t="shared" si="340"/>
        <v>14.836655555555557</v>
      </c>
      <c r="L1600" s="17">
        <f t="shared" si="341"/>
        <v>154.85538888888593</v>
      </c>
      <c r="M1600" s="26">
        <f t="shared" si="342"/>
        <v>154.85538888888595</v>
      </c>
      <c r="N1600">
        <f t="shared" si="343"/>
        <v>566405.0925540016</v>
      </c>
      <c r="O1600" s="18">
        <f t="shared" si="348"/>
        <v>1091422209.1775718</v>
      </c>
      <c r="P1600" s="18">
        <f t="shared" si="344"/>
        <v>940781.82870370359</v>
      </c>
      <c r="Q1600" s="17">
        <f t="shared" si="349"/>
        <v>277208283.95833415</v>
      </c>
      <c r="R1600" s="17">
        <f t="shared" si="345"/>
        <v>174125.8065064913</v>
      </c>
    </row>
    <row r="1601" spans="1:18" x14ac:dyDescent="0.25">
      <c r="A1601" s="17">
        <f t="shared" si="336"/>
        <v>3676.5555555555552</v>
      </c>
      <c r="B1601" s="7" t="s">
        <v>40</v>
      </c>
      <c r="C1601" s="7">
        <v>1593</v>
      </c>
      <c r="D1601" s="7">
        <v>116</v>
      </c>
      <c r="E1601" s="13">
        <v>114.1</v>
      </c>
      <c r="F1601" s="17">
        <f t="shared" si="346"/>
        <v>-8.3333333333332538E-2</v>
      </c>
      <c r="G1601" s="17">
        <f t="shared" si="347"/>
        <v>-0.29999999999999716</v>
      </c>
      <c r="H1601" s="17">
        <f t="shared" si="337"/>
        <v>31.694444444444443</v>
      </c>
      <c r="I1601">
        <f t="shared" si="338"/>
        <v>-154.99999999999852</v>
      </c>
      <c r="J1601">
        <f t="shared" si="339"/>
        <v>346.68539999999996</v>
      </c>
      <c r="K1601">
        <f t="shared" si="340"/>
        <v>14.784824444444448</v>
      </c>
      <c r="L1601" s="17">
        <f t="shared" si="341"/>
        <v>206.47022444444588</v>
      </c>
      <c r="M1601" s="26">
        <f t="shared" si="342"/>
        <v>206.47022444444588</v>
      </c>
      <c r="N1601">
        <f t="shared" si="343"/>
        <v>759099.25073802983</v>
      </c>
      <c r="O1601" s="18">
        <f t="shared" si="348"/>
        <v>1091988614.2701259</v>
      </c>
      <c r="P1601" s="18">
        <f t="shared" si="344"/>
        <v>934220.16203703696</v>
      </c>
      <c r="Q1601" s="17">
        <f t="shared" si="349"/>
        <v>278149065.78703785</v>
      </c>
      <c r="R1601" s="17">
        <f t="shared" si="345"/>
        <v>174607.07205714867</v>
      </c>
    </row>
    <row r="1602" spans="1:18" x14ac:dyDescent="0.25">
      <c r="A1602" s="17">
        <f t="shared" si="336"/>
        <v>3701.75</v>
      </c>
      <c r="B1602" s="7" t="s">
        <v>40</v>
      </c>
      <c r="C1602" s="7">
        <v>1594</v>
      </c>
      <c r="D1602" s="7">
        <v>117</v>
      </c>
      <c r="E1602" s="13">
        <v>113.9</v>
      </c>
      <c r="F1602" s="17">
        <f t="shared" si="346"/>
        <v>-5.5555555555554373E-2</v>
      </c>
      <c r="G1602" s="17">
        <f t="shared" si="347"/>
        <v>-0.19999999999999574</v>
      </c>
      <c r="H1602" s="17">
        <f t="shared" si="337"/>
        <v>31.638888888888889</v>
      </c>
      <c r="I1602">
        <f t="shared" si="338"/>
        <v>-103.33333333333114</v>
      </c>
      <c r="J1602">
        <f t="shared" si="339"/>
        <v>346.68539999999996</v>
      </c>
      <c r="K1602">
        <f t="shared" si="340"/>
        <v>14.758908888888893</v>
      </c>
      <c r="L1602" s="17">
        <f t="shared" si="341"/>
        <v>258.11097555555767</v>
      </c>
      <c r="M1602" s="26">
        <f t="shared" si="342"/>
        <v>258.11097555555767</v>
      </c>
      <c r="N1602">
        <f t="shared" si="343"/>
        <v>955462.30376278562</v>
      </c>
      <c r="O1602" s="18">
        <f t="shared" si="348"/>
        <v>1092747713.520864</v>
      </c>
      <c r="P1602" s="18">
        <f t="shared" si="344"/>
        <v>930947.93981481483</v>
      </c>
      <c r="Q1602" s="17">
        <f t="shared" si="349"/>
        <v>279083285.94907486</v>
      </c>
      <c r="R1602" s="17">
        <f t="shared" si="345"/>
        <v>175083.61728298297</v>
      </c>
    </row>
    <row r="1603" spans="1:18" x14ac:dyDescent="0.25">
      <c r="A1603" s="17">
        <f t="shared" si="336"/>
        <v>3726.833333333333</v>
      </c>
      <c r="B1603" s="7" t="s">
        <v>40</v>
      </c>
      <c r="C1603" s="7">
        <v>1595</v>
      </c>
      <c r="D1603" s="7">
        <v>118</v>
      </c>
      <c r="E1603" s="13">
        <v>113.7</v>
      </c>
      <c r="F1603" s="17">
        <f t="shared" si="346"/>
        <v>-8.3333333333334522E-2</v>
      </c>
      <c r="G1603" s="17">
        <f t="shared" si="347"/>
        <v>-0.30000000000000426</v>
      </c>
      <c r="H1603" s="17">
        <f t="shared" si="337"/>
        <v>31.583333333333332</v>
      </c>
      <c r="I1603">
        <f t="shared" si="338"/>
        <v>-155.00000000000222</v>
      </c>
      <c r="J1603">
        <f t="shared" si="339"/>
        <v>346.68539999999996</v>
      </c>
      <c r="K1603">
        <f t="shared" si="340"/>
        <v>14.732993333333336</v>
      </c>
      <c r="L1603" s="17">
        <f t="shared" si="341"/>
        <v>206.41839333333107</v>
      </c>
      <c r="M1603" s="26">
        <f t="shared" si="342"/>
        <v>206.4183933333311</v>
      </c>
      <c r="N1603">
        <f t="shared" si="343"/>
        <v>769286.94888776937</v>
      </c>
      <c r="O1603" s="18">
        <f t="shared" si="348"/>
        <v>1093703175.8246267</v>
      </c>
      <c r="P1603" s="18">
        <f t="shared" si="344"/>
        <v>927681.45833333326</v>
      </c>
      <c r="Q1603" s="17">
        <f t="shared" si="349"/>
        <v>280014233.88888967</v>
      </c>
      <c r="R1603" s="17">
        <f t="shared" si="345"/>
        <v>175557.51340996218</v>
      </c>
    </row>
    <row r="1604" spans="1:18" x14ac:dyDescent="0.25">
      <c r="A1604" s="17">
        <f t="shared" si="336"/>
        <v>3745.1944444444443</v>
      </c>
      <c r="B1604" s="7" t="s">
        <v>40</v>
      </c>
      <c r="C1604" s="7">
        <v>1596</v>
      </c>
      <c r="D1604" s="7">
        <v>119</v>
      </c>
      <c r="E1604" s="13">
        <v>113.3</v>
      </c>
      <c r="F1604" s="17">
        <f t="shared" si="346"/>
        <v>-0.11111111111111072</v>
      </c>
      <c r="G1604" s="17">
        <f t="shared" si="347"/>
        <v>-0.39999999999999858</v>
      </c>
      <c r="H1604" s="17">
        <f t="shared" si="337"/>
        <v>31.472222222222221</v>
      </c>
      <c r="I1604">
        <f t="shared" si="338"/>
        <v>-206.66666666666595</v>
      </c>
      <c r="J1604">
        <f t="shared" si="339"/>
        <v>346.68539999999996</v>
      </c>
      <c r="K1604">
        <f t="shared" si="340"/>
        <v>14.681162222222225</v>
      </c>
      <c r="L1604" s="17">
        <f t="shared" si="341"/>
        <v>154.69989555555622</v>
      </c>
      <c r="M1604" s="26">
        <f t="shared" si="342"/>
        <v>154.69989555555622</v>
      </c>
      <c r="N1604">
        <f t="shared" si="343"/>
        <v>579381.18939080497</v>
      </c>
      <c r="O1604" s="18">
        <f t="shared" si="348"/>
        <v>1094472462.7735145</v>
      </c>
      <c r="P1604" s="18">
        <f t="shared" si="344"/>
        <v>921165.71759259258</v>
      </c>
      <c r="Q1604" s="17">
        <f t="shared" si="349"/>
        <v>280941915.34722298</v>
      </c>
      <c r="R1604" s="17">
        <f t="shared" si="345"/>
        <v>176028.76901455075</v>
      </c>
    </row>
    <row r="1605" spans="1:18" x14ac:dyDescent="0.25">
      <c r="A1605" s="17">
        <f t="shared" si="336"/>
        <v>3763.3333333333335</v>
      </c>
      <c r="B1605" s="7" t="s">
        <v>40</v>
      </c>
      <c r="C1605" s="7">
        <v>1597</v>
      </c>
      <c r="D1605" s="7">
        <v>120</v>
      </c>
      <c r="E1605" s="13">
        <v>112.9</v>
      </c>
      <c r="F1605" s="17">
        <f t="shared" si="346"/>
        <v>-0.15277777777777699</v>
      </c>
      <c r="G1605" s="17">
        <f t="shared" si="347"/>
        <v>-0.54999999999999716</v>
      </c>
      <c r="H1605" s="17">
        <f t="shared" si="337"/>
        <v>31.361111111111111</v>
      </c>
      <c r="I1605">
        <f t="shared" si="338"/>
        <v>-284.16666666666521</v>
      </c>
      <c r="J1605">
        <f t="shared" si="339"/>
        <v>346.68539999999996</v>
      </c>
      <c r="K1605">
        <f t="shared" si="340"/>
        <v>14.629331111111114</v>
      </c>
      <c r="L1605" s="17">
        <f t="shared" si="341"/>
        <v>77.148064444445865</v>
      </c>
      <c r="M1605" s="26">
        <f t="shared" si="342"/>
        <v>77.148064444445879</v>
      </c>
      <c r="N1605">
        <f t="shared" si="343"/>
        <v>290333.88252593135</v>
      </c>
      <c r="O1605" s="18">
        <f t="shared" si="348"/>
        <v>1095051843.9629054</v>
      </c>
      <c r="P1605" s="18">
        <f t="shared" si="344"/>
        <v>914672.93981481483</v>
      </c>
      <c r="Q1605" s="17">
        <f t="shared" si="349"/>
        <v>281863081.06481558</v>
      </c>
      <c r="R1605" s="17">
        <f t="shared" si="345"/>
        <v>176495.35445511306</v>
      </c>
    </row>
    <row r="1606" spans="1:18" x14ac:dyDescent="0.25">
      <c r="A1606" s="17">
        <f t="shared" si="336"/>
        <v>3771.166666666667</v>
      </c>
      <c r="B1606" s="7" t="s">
        <v>40</v>
      </c>
      <c r="C1606" s="7">
        <v>1598</v>
      </c>
      <c r="D1606" s="7">
        <v>121</v>
      </c>
      <c r="E1606" s="13">
        <v>112.2</v>
      </c>
      <c r="F1606" s="17">
        <f t="shared" si="346"/>
        <v>-0.20833333333333331</v>
      </c>
      <c r="G1606" s="17">
        <f t="shared" si="347"/>
        <v>-0.75</v>
      </c>
      <c r="H1606" s="17">
        <f t="shared" si="337"/>
        <v>31.166666666666668</v>
      </c>
      <c r="I1606">
        <f t="shared" si="338"/>
        <v>-387.49999999999994</v>
      </c>
      <c r="J1606">
        <f t="shared" si="339"/>
        <v>346.68539999999996</v>
      </c>
      <c r="K1606">
        <f t="shared" si="340"/>
        <v>14.538626666666671</v>
      </c>
      <c r="L1606" s="17">
        <f t="shared" si="341"/>
        <v>-26.275973333333312</v>
      </c>
      <c r="M1606" s="26">
        <f t="shared" si="342"/>
        <v>-26.275973333333297</v>
      </c>
      <c r="N1606">
        <f t="shared" si="343"/>
        <v>-99091.074768888764</v>
      </c>
      <c r="O1606" s="18">
        <f t="shared" si="348"/>
        <v>1095342177.8454313</v>
      </c>
      <c r="P1606" s="18">
        <f t="shared" si="344"/>
        <v>903365.83333333337</v>
      </c>
      <c r="Q1606" s="17">
        <f t="shared" si="349"/>
        <v>282777754.00463039</v>
      </c>
      <c r="R1606" s="17">
        <f t="shared" si="345"/>
        <v>176957.29286898021</v>
      </c>
    </row>
    <row r="1607" spans="1:18" x14ac:dyDescent="0.25">
      <c r="A1607" s="17">
        <f t="shared" si="336"/>
        <v>3775.2222222222226</v>
      </c>
      <c r="B1607" s="7" t="s">
        <v>40</v>
      </c>
      <c r="C1607" s="7">
        <v>1599</v>
      </c>
      <c r="D1607" s="7">
        <v>122</v>
      </c>
      <c r="E1607" s="13">
        <v>111.4</v>
      </c>
      <c r="F1607" s="17">
        <f t="shared" si="346"/>
        <v>-0.23611111111111149</v>
      </c>
      <c r="G1607" s="17">
        <f t="shared" si="347"/>
        <v>-0.85000000000000142</v>
      </c>
      <c r="H1607" s="17">
        <f t="shared" si="337"/>
        <v>30.944444444444446</v>
      </c>
      <c r="I1607">
        <f t="shared" si="338"/>
        <v>-439.16666666666737</v>
      </c>
      <c r="J1607">
        <f t="shared" si="339"/>
        <v>346.68539999999996</v>
      </c>
      <c r="K1607">
        <f t="shared" si="340"/>
        <v>14.434964444444448</v>
      </c>
      <c r="L1607" s="17">
        <f t="shared" si="341"/>
        <v>-78.046302222222963</v>
      </c>
      <c r="M1607" s="26">
        <f t="shared" si="342"/>
        <v>-78.046302222222948</v>
      </c>
      <c r="N1607">
        <f t="shared" si="343"/>
        <v>-294642.1345116077</v>
      </c>
      <c r="O1607" s="18">
        <f t="shared" si="348"/>
        <v>1095243086.7706625</v>
      </c>
      <c r="P1607" s="18">
        <f t="shared" si="344"/>
        <v>890529.5370370372</v>
      </c>
      <c r="Q1607" s="17">
        <f t="shared" si="349"/>
        <v>283681119.8379637</v>
      </c>
      <c r="R1607" s="17">
        <f t="shared" si="345"/>
        <v>177411.58213756329</v>
      </c>
    </row>
    <row r="1608" spans="1:18" x14ac:dyDescent="0.25">
      <c r="A1608" s="17">
        <f t="shared" si="336"/>
        <v>3775.4166666666665</v>
      </c>
      <c r="B1608" s="7" t="s">
        <v>40</v>
      </c>
      <c r="C1608" s="7">
        <v>1600</v>
      </c>
      <c r="D1608" s="7">
        <v>123</v>
      </c>
      <c r="E1608" s="13">
        <v>110.5</v>
      </c>
      <c r="F1608" s="17">
        <f t="shared" si="346"/>
        <v>-0.26388888888888967</v>
      </c>
      <c r="G1608" s="17">
        <f t="shared" si="347"/>
        <v>-0.95000000000000284</v>
      </c>
      <c r="H1608" s="17">
        <f t="shared" si="337"/>
        <v>30.694444444444443</v>
      </c>
      <c r="I1608">
        <f t="shared" si="338"/>
        <v>-490.83333333333479</v>
      </c>
      <c r="J1608">
        <f t="shared" si="339"/>
        <v>346.68539999999996</v>
      </c>
      <c r="K1608">
        <f t="shared" si="340"/>
        <v>14.318344444444447</v>
      </c>
      <c r="L1608" s="17">
        <f t="shared" si="341"/>
        <v>-129.82958888889038</v>
      </c>
      <c r="M1608" s="26">
        <f t="shared" si="342"/>
        <v>-129.82958888889038</v>
      </c>
      <c r="N1608">
        <f t="shared" si="343"/>
        <v>-490160.79371759819</v>
      </c>
      <c r="O1608" s="18">
        <f t="shared" si="348"/>
        <v>1094948444.6361508</v>
      </c>
      <c r="P1608" s="18">
        <f t="shared" si="344"/>
        <v>876198.49537037034</v>
      </c>
      <c r="Q1608" s="17">
        <f t="shared" si="349"/>
        <v>284571649.37500072</v>
      </c>
      <c r="R1608" s="17">
        <f t="shared" si="345"/>
        <v>177857.28085937546</v>
      </c>
    </row>
    <row r="1609" spans="1:18" x14ac:dyDescent="0.25">
      <c r="A1609" s="17">
        <f t="shared" ref="A1609:A1672" si="350">(E1609/3.6)*D1609</f>
        <v>3771.6666666666665</v>
      </c>
      <c r="B1609" s="7" t="s">
        <v>40</v>
      </c>
      <c r="C1609" s="7">
        <v>1601</v>
      </c>
      <c r="D1609" s="7">
        <v>124</v>
      </c>
      <c r="E1609" s="13">
        <v>109.5</v>
      </c>
      <c r="F1609" s="17">
        <f t="shared" si="346"/>
        <v>-0.27777777777777779</v>
      </c>
      <c r="G1609" s="17">
        <f t="shared" si="347"/>
        <v>-1</v>
      </c>
      <c r="H1609" s="17">
        <f t="shared" ref="H1609:H1672" si="351">SUM(E1609/3.6)</f>
        <v>30.416666666666664</v>
      </c>
      <c r="I1609">
        <f t="shared" ref="I1609:I1672" si="352">SUM($J$2*F1609)</f>
        <v>-516.66666666666674</v>
      </c>
      <c r="J1609">
        <f t="shared" ref="J1609:J1672" si="353">$J$4*$J$2*9.81</f>
        <v>346.68539999999996</v>
      </c>
      <c r="K1609">
        <f t="shared" ref="K1609:K1672" si="354">SUM(0.5*$J$5*$J$3*$M$2*H1609)</f>
        <v>14.18876666666667</v>
      </c>
      <c r="L1609" s="17">
        <f t="shared" ref="L1609:L1672" si="355">SUM(I1609+J1609+K1609)</f>
        <v>-155.7925000000001</v>
      </c>
      <c r="M1609" s="26">
        <f t="shared" ref="M1609:M1672" si="356">SUM(J1609+K1609)+($J$2*F1609)</f>
        <v>-155.79250000000013</v>
      </c>
      <c r="N1609">
        <f t="shared" ref="N1609:N1672" si="357">M1609*A1609</f>
        <v>-587597.37916666712</v>
      </c>
      <c r="O1609" s="18">
        <f t="shared" si="348"/>
        <v>1094458283.8424332</v>
      </c>
      <c r="P1609" s="18">
        <f t="shared" ref="P1609:P1672" si="358">0.5*$J$2*(H1609^2)</f>
        <v>860411.45833333326</v>
      </c>
      <c r="Q1609" s="17">
        <f t="shared" si="349"/>
        <v>285447847.8703711</v>
      </c>
      <c r="R1609" s="17">
        <f t="shared" ref="R1609:R1672" si="359">Q1609/C1609</f>
        <v>178293.47149929489</v>
      </c>
    </row>
    <row r="1610" spans="1:18" x14ac:dyDescent="0.25">
      <c r="A1610" s="17">
        <f t="shared" si="350"/>
        <v>3767.3611111111113</v>
      </c>
      <c r="B1610" s="7" t="s">
        <v>40</v>
      </c>
      <c r="C1610" s="7">
        <v>1602</v>
      </c>
      <c r="D1610" s="7">
        <v>125</v>
      </c>
      <c r="E1610" s="13">
        <v>108.5</v>
      </c>
      <c r="F1610" s="17">
        <f t="shared" ref="F1610:F1673" si="360">($E1611-$E1609)/2/3.6</f>
        <v>-0.24999999999999961</v>
      </c>
      <c r="G1610" s="17">
        <f t="shared" ref="G1610:G1673" si="361">($E1611-$E1609)/2</f>
        <v>-0.89999999999999858</v>
      </c>
      <c r="H1610" s="17">
        <f t="shared" si="351"/>
        <v>30.138888888888889</v>
      </c>
      <c r="I1610">
        <f t="shared" si="352"/>
        <v>-464.99999999999926</v>
      </c>
      <c r="J1610">
        <f t="shared" si="353"/>
        <v>346.68539999999996</v>
      </c>
      <c r="K1610">
        <f t="shared" si="354"/>
        <v>14.059188888888892</v>
      </c>
      <c r="L1610" s="17">
        <f t="shared" si="355"/>
        <v>-104.2554111111104</v>
      </c>
      <c r="M1610" s="26">
        <f t="shared" si="356"/>
        <v>-104.25541111111039</v>
      </c>
      <c r="N1610">
        <f t="shared" si="357"/>
        <v>-392767.78144289856</v>
      </c>
      <c r="O1610" s="18">
        <f t="shared" ref="O1610:O1673" si="362">SUM(O1609+N1609)</f>
        <v>1093870686.4632666</v>
      </c>
      <c r="P1610" s="18">
        <f t="shared" si="358"/>
        <v>844767.93981481483</v>
      </c>
      <c r="Q1610" s="17">
        <f t="shared" ref="Q1610:Q1673" si="363">SUM(Q1609+P1609)</f>
        <v>286308259.32870442</v>
      </c>
      <c r="R1610" s="17">
        <f t="shared" si="359"/>
        <v>178719.26300168814</v>
      </c>
    </row>
    <row r="1611" spans="1:18" x14ac:dyDescent="0.25">
      <c r="A1611" s="17">
        <f t="shared" si="350"/>
        <v>3769.5</v>
      </c>
      <c r="B1611" s="7" t="s">
        <v>40</v>
      </c>
      <c r="C1611" s="7">
        <v>1603</v>
      </c>
      <c r="D1611" s="7">
        <v>126</v>
      </c>
      <c r="E1611" s="13">
        <v>107.7</v>
      </c>
      <c r="F1611" s="17">
        <f t="shared" si="360"/>
        <v>-0.19444444444444522</v>
      </c>
      <c r="G1611" s="17">
        <f t="shared" si="361"/>
        <v>-0.70000000000000284</v>
      </c>
      <c r="H1611" s="17">
        <f t="shared" si="351"/>
        <v>29.916666666666668</v>
      </c>
      <c r="I1611">
        <f t="shared" si="352"/>
        <v>-361.66666666666811</v>
      </c>
      <c r="J1611">
        <f t="shared" si="353"/>
        <v>346.68539999999996</v>
      </c>
      <c r="K1611">
        <f t="shared" si="354"/>
        <v>13.955526666666671</v>
      </c>
      <c r="L1611" s="17">
        <f t="shared" si="355"/>
        <v>-1.0257400000014769</v>
      </c>
      <c r="M1611" s="26">
        <f t="shared" si="356"/>
        <v>-1.0257400000014627</v>
      </c>
      <c r="N1611">
        <f t="shared" si="357"/>
        <v>-3866.5269300055138</v>
      </c>
      <c r="O1611" s="18">
        <f t="shared" si="362"/>
        <v>1093477918.6818237</v>
      </c>
      <c r="P1611" s="18">
        <f t="shared" si="358"/>
        <v>832356.45833333349</v>
      </c>
      <c r="Q1611" s="17">
        <f t="shared" si="363"/>
        <v>287153027.26851922</v>
      </c>
      <c r="R1611" s="17">
        <f t="shared" si="359"/>
        <v>179134.76435965017</v>
      </c>
    </row>
    <row r="1612" spans="1:18" x14ac:dyDescent="0.25">
      <c r="A1612" s="17">
        <f t="shared" si="350"/>
        <v>3778.2499999999995</v>
      </c>
      <c r="B1612" s="7" t="s">
        <v>40</v>
      </c>
      <c r="C1612" s="7">
        <v>1604</v>
      </c>
      <c r="D1612" s="7">
        <v>127</v>
      </c>
      <c r="E1612" s="13">
        <v>107.1</v>
      </c>
      <c r="F1612" s="17">
        <f t="shared" si="360"/>
        <v>-0.15277777777777896</v>
      </c>
      <c r="G1612" s="17">
        <f t="shared" si="361"/>
        <v>-0.55000000000000426</v>
      </c>
      <c r="H1612" s="17">
        <f t="shared" si="351"/>
        <v>29.749999999999996</v>
      </c>
      <c r="I1612">
        <f t="shared" si="352"/>
        <v>-284.16666666666885</v>
      </c>
      <c r="J1612">
        <f t="shared" si="353"/>
        <v>346.68539999999996</v>
      </c>
      <c r="K1612">
        <f t="shared" si="354"/>
        <v>13.877780000000001</v>
      </c>
      <c r="L1612" s="17">
        <f t="shared" si="355"/>
        <v>76.396513333331114</v>
      </c>
      <c r="M1612" s="26">
        <f t="shared" si="356"/>
        <v>76.396513333331143</v>
      </c>
      <c r="N1612">
        <f t="shared" si="357"/>
        <v>288645.12650165835</v>
      </c>
      <c r="O1612" s="18">
        <f t="shared" si="362"/>
        <v>1093474052.1548936</v>
      </c>
      <c r="P1612" s="18">
        <f t="shared" si="358"/>
        <v>823108.12499999977</v>
      </c>
      <c r="Q1612" s="17">
        <f t="shared" si="363"/>
        <v>287985383.72685254</v>
      </c>
      <c r="R1612" s="17">
        <f t="shared" si="359"/>
        <v>179542.0098047709</v>
      </c>
    </row>
    <row r="1613" spans="1:18" x14ac:dyDescent="0.25">
      <c r="A1613" s="17">
        <f t="shared" si="350"/>
        <v>3790.2222222222217</v>
      </c>
      <c r="B1613" s="7" t="s">
        <v>40</v>
      </c>
      <c r="C1613" s="7">
        <v>1605</v>
      </c>
      <c r="D1613" s="7">
        <v>128</v>
      </c>
      <c r="E1613" s="13">
        <v>106.6</v>
      </c>
      <c r="F1613" s="17">
        <f t="shared" si="360"/>
        <v>-9.7222222222220642E-2</v>
      </c>
      <c r="G1613" s="17">
        <f t="shared" si="361"/>
        <v>-0.34999999999999432</v>
      </c>
      <c r="H1613" s="17">
        <f t="shared" si="351"/>
        <v>29.611111111111107</v>
      </c>
      <c r="I1613">
        <f t="shared" si="352"/>
        <v>-180.83333333333039</v>
      </c>
      <c r="J1613">
        <f t="shared" si="353"/>
        <v>346.68539999999996</v>
      </c>
      <c r="K1613">
        <f t="shared" si="354"/>
        <v>13.812991111111113</v>
      </c>
      <c r="L1613" s="17">
        <f t="shared" si="355"/>
        <v>179.66505777778067</v>
      </c>
      <c r="M1613" s="26">
        <f t="shared" si="356"/>
        <v>179.66505777778067</v>
      </c>
      <c r="N1613">
        <f t="shared" si="357"/>
        <v>680970.49454618373</v>
      </c>
      <c r="O1613" s="18">
        <f t="shared" si="362"/>
        <v>1093762697.2813952</v>
      </c>
      <c r="P1613" s="18">
        <f t="shared" si="358"/>
        <v>815440.64814814797</v>
      </c>
      <c r="Q1613" s="17">
        <f t="shared" si="363"/>
        <v>288808491.85185254</v>
      </c>
      <c r="R1613" s="17">
        <f t="shared" si="359"/>
        <v>179942.98557747822</v>
      </c>
    </row>
    <row r="1614" spans="1:18" x14ac:dyDescent="0.25">
      <c r="A1614" s="17">
        <f t="shared" si="350"/>
        <v>3812.666666666667</v>
      </c>
      <c r="B1614" s="7" t="s">
        <v>40</v>
      </c>
      <c r="C1614" s="7">
        <v>1606</v>
      </c>
      <c r="D1614" s="7">
        <v>129</v>
      </c>
      <c r="E1614" s="13">
        <v>106.4</v>
      </c>
      <c r="F1614" s="17">
        <f t="shared" si="360"/>
        <v>-5.5555555555554373E-2</v>
      </c>
      <c r="G1614" s="17">
        <f t="shared" si="361"/>
        <v>-0.19999999999999574</v>
      </c>
      <c r="H1614" s="17">
        <f t="shared" si="351"/>
        <v>29.555555555555557</v>
      </c>
      <c r="I1614">
        <f t="shared" si="352"/>
        <v>-103.33333333333114</v>
      </c>
      <c r="J1614">
        <f t="shared" si="353"/>
        <v>346.68539999999996</v>
      </c>
      <c r="K1614">
        <f t="shared" si="354"/>
        <v>13.78707555555556</v>
      </c>
      <c r="L1614" s="17">
        <f t="shared" si="355"/>
        <v>257.13914222222434</v>
      </c>
      <c r="M1614" s="26">
        <f t="shared" si="356"/>
        <v>257.13914222222439</v>
      </c>
      <c r="N1614">
        <f t="shared" si="357"/>
        <v>980385.83624593425</v>
      </c>
      <c r="O1614" s="18">
        <f t="shared" si="362"/>
        <v>1094443667.7759414</v>
      </c>
      <c r="P1614" s="18">
        <f t="shared" si="358"/>
        <v>812383.70370370382</v>
      </c>
      <c r="Q1614" s="17">
        <f t="shared" si="363"/>
        <v>289623932.50000066</v>
      </c>
      <c r="R1614" s="17">
        <f t="shared" si="359"/>
        <v>180338.6877334998</v>
      </c>
    </row>
    <row r="1615" spans="1:18" x14ac:dyDescent="0.25">
      <c r="A1615" s="17">
        <f t="shared" si="350"/>
        <v>3835</v>
      </c>
      <c r="B1615" s="7" t="s">
        <v>40</v>
      </c>
      <c r="C1615" s="7">
        <v>1607</v>
      </c>
      <c r="D1615" s="7">
        <v>130</v>
      </c>
      <c r="E1615" s="13">
        <v>106.2</v>
      </c>
      <c r="F1615" s="17">
        <f t="shared" si="360"/>
        <v>-2.7777777777778172E-2</v>
      </c>
      <c r="G1615" s="17">
        <f t="shared" si="361"/>
        <v>-0.10000000000000142</v>
      </c>
      <c r="H1615" s="17">
        <f t="shared" si="351"/>
        <v>29.5</v>
      </c>
      <c r="I1615">
        <f t="shared" si="352"/>
        <v>-51.666666666667396</v>
      </c>
      <c r="J1615">
        <f t="shared" si="353"/>
        <v>346.68539999999996</v>
      </c>
      <c r="K1615">
        <f t="shared" si="354"/>
        <v>13.761160000000004</v>
      </c>
      <c r="L1615" s="17">
        <f t="shared" si="355"/>
        <v>308.77989333333255</v>
      </c>
      <c r="M1615" s="26">
        <f t="shared" si="356"/>
        <v>308.77989333333255</v>
      </c>
      <c r="N1615">
        <f t="shared" si="357"/>
        <v>1184170.8909333304</v>
      </c>
      <c r="O1615" s="18">
        <f t="shared" si="362"/>
        <v>1095424053.6121874</v>
      </c>
      <c r="P1615" s="18">
        <f t="shared" si="358"/>
        <v>809332.5</v>
      </c>
      <c r="Q1615" s="17">
        <f t="shared" si="363"/>
        <v>290436316.20370436</v>
      </c>
      <c r="R1615" s="17">
        <f t="shared" si="359"/>
        <v>180731.99514854036</v>
      </c>
    </row>
    <row r="1616" spans="1:18" x14ac:dyDescent="0.25">
      <c r="A1616" s="17">
        <f t="shared" si="350"/>
        <v>3864.5</v>
      </c>
      <c r="B1616" s="7" t="s">
        <v>40</v>
      </c>
      <c r="C1616" s="7">
        <v>1608</v>
      </c>
      <c r="D1616" s="7">
        <v>131</v>
      </c>
      <c r="E1616" s="13">
        <v>106.2</v>
      </c>
      <c r="F1616" s="17">
        <f t="shared" si="360"/>
        <v>0</v>
      </c>
      <c r="G1616" s="17">
        <f t="shared" si="361"/>
        <v>0</v>
      </c>
      <c r="H1616" s="17">
        <f t="shared" si="351"/>
        <v>29.5</v>
      </c>
      <c r="I1616">
        <f t="shared" si="352"/>
        <v>0</v>
      </c>
      <c r="J1616">
        <f t="shared" si="353"/>
        <v>346.68539999999996</v>
      </c>
      <c r="K1616">
        <f t="shared" si="354"/>
        <v>13.761160000000004</v>
      </c>
      <c r="L1616" s="17">
        <f t="shared" si="355"/>
        <v>360.44655999999998</v>
      </c>
      <c r="M1616" s="26">
        <f t="shared" si="356"/>
        <v>360.44655999999998</v>
      </c>
      <c r="N1616">
        <f t="shared" si="357"/>
        <v>1392945.7311199999</v>
      </c>
      <c r="O1616" s="18">
        <f t="shared" si="362"/>
        <v>1096608224.5031207</v>
      </c>
      <c r="P1616" s="18">
        <f t="shared" si="358"/>
        <v>809332.5</v>
      </c>
      <c r="Q1616" s="17">
        <f t="shared" si="363"/>
        <v>291245648.70370436</v>
      </c>
      <c r="R1616" s="17">
        <f t="shared" si="359"/>
        <v>181122.91586051267</v>
      </c>
    </row>
    <row r="1617" spans="1:18" x14ac:dyDescent="0.25">
      <c r="A1617" s="17">
        <f t="shared" si="350"/>
        <v>3894</v>
      </c>
      <c r="B1617" s="7" t="s">
        <v>40</v>
      </c>
      <c r="C1617" s="7">
        <v>1609</v>
      </c>
      <c r="D1617" s="7">
        <v>132</v>
      </c>
      <c r="E1617" s="13">
        <v>106.2</v>
      </c>
      <c r="F1617" s="17">
        <f t="shared" si="360"/>
        <v>2.7777777777778172E-2</v>
      </c>
      <c r="G1617" s="17">
        <f t="shared" si="361"/>
        <v>0.10000000000000142</v>
      </c>
      <c r="H1617" s="17">
        <f t="shared" si="351"/>
        <v>29.5</v>
      </c>
      <c r="I1617">
        <f t="shared" si="352"/>
        <v>51.666666666667396</v>
      </c>
      <c r="J1617">
        <f t="shared" si="353"/>
        <v>346.68539999999996</v>
      </c>
      <c r="K1617">
        <f t="shared" si="354"/>
        <v>13.761160000000004</v>
      </c>
      <c r="L1617" s="17">
        <f t="shared" si="355"/>
        <v>412.1132266666674</v>
      </c>
      <c r="M1617" s="26">
        <f t="shared" si="356"/>
        <v>412.1132266666674</v>
      </c>
      <c r="N1617">
        <f t="shared" si="357"/>
        <v>1604768.9046400029</v>
      </c>
      <c r="O1617" s="18">
        <f t="shared" si="362"/>
        <v>1098001170.2342408</v>
      </c>
      <c r="P1617" s="18">
        <f t="shared" si="358"/>
        <v>809332.5</v>
      </c>
      <c r="Q1617" s="17">
        <f t="shared" si="363"/>
        <v>292054981.20370436</v>
      </c>
      <c r="R1617" s="17">
        <f t="shared" si="359"/>
        <v>181513.35065488151</v>
      </c>
    </row>
    <row r="1618" spans="1:18" x14ac:dyDescent="0.25">
      <c r="A1618" s="17">
        <f t="shared" si="350"/>
        <v>3930.8888888888891</v>
      </c>
      <c r="B1618" s="7" t="s">
        <v>40</v>
      </c>
      <c r="C1618" s="7">
        <v>1610</v>
      </c>
      <c r="D1618" s="7">
        <v>133</v>
      </c>
      <c r="E1618" s="13">
        <v>106.4</v>
      </c>
      <c r="F1618" s="17">
        <f t="shared" si="360"/>
        <v>4.1666666666666269E-2</v>
      </c>
      <c r="G1618" s="17">
        <f t="shared" si="361"/>
        <v>0.14999999999999858</v>
      </c>
      <c r="H1618" s="17">
        <f t="shared" si="351"/>
        <v>29.555555555555557</v>
      </c>
      <c r="I1618">
        <f t="shared" si="352"/>
        <v>77.499999999999261</v>
      </c>
      <c r="J1618">
        <f t="shared" si="353"/>
        <v>346.68539999999996</v>
      </c>
      <c r="K1618">
        <f t="shared" si="354"/>
        <v>13.78707555555556</v>
      </c>
      <c r="L1618" s="17">
        <f t="shared" si="355"/>
        <v>437.97247555555475</v>
      </c>
      <c r="M1618" s="26">
        <f t="shared" si="356"/>
        <v>437.97247555555481</v>
      </c>
      <c r="N1618">
        <f t="shared" si="357"/>
        <v>1721621.1378004909</v>
      </c>
      <c r="O1618" s="18">
        <f t="shared" si="362"/>
        <v>1099605939.1388807</v>
      </c>
      <c r="P1618" s="18">
        <f t="shared" si="358"/>
        <v>812383.70370370382</v>
      </c>
      <c r="Q1618" s="17">
        <f t="shared" si="363"/>
        <v>292864313.70370436</v>
      </c>
      <c r="R1618" s="17">
        <f t="shared" si="359"/>
        <v>181903.30043708344</v>
      </c>
    </row>
    <row r="1619" spans="1:18" x14ac:dyDescent="0.25">
      <c r="A1619" s="17">
        <f t="shared" si="350"/>
        <v>3964.1666666666665</v>
      </c>
      <c r="B1619" s="7" t="s">
        <v>40</v>
      </c>
      <c r="C1619" s="7">
        <v>1611</v>
      </c>
      <c r="D1619" s="7">
        <v>134</v>
      </c>
      <c r="E1619" s="13">
        <v>106.5</v>
      </c>
      <c r="F1619" s="17">
        <f t="shared" si="360"/>
        <v>5.5555555555554373E-2</v>
      </c>
      <c r="G1619" s="17">
        <f t="shared" si="361"/>
        <v>0.19999999999999574</v>
      </c>
      <c r="H1619" s="17">
        <f t="shared" si="351"/>
        <v>29.583333333333332</v>
      </c>
      <c r="I1619">
        <f t="shared" si="352"/>
        <v>103.33333333333114</v>
      </c>
      <c r="J1619">
        <f t="shared" si="353"/>
        <v>346.68539999999996</v>
      </c>
      <c r="K1619">
        <f t="shared" si="354"/>
        <v>13.800033333333337</v>
      </c>
      <c r="L1619" s="17">
        <f t="shared" si="355"/>
        <v>463.81876666666443</v>
      </c>
      <c r="M1619" s="26">
        <f t="shared" si="356"/>
        <v>463.81876666666443</v>
      </c>
      <c r="N1619">
        <f t="shared" si="357"/>
        <v>1838654.8941944356</v>
      </c>
      <c r="O1619" s="18">
        <f t="shared" si="362"/>
        <v>1101327560.2766812</v>
      </c>
      <c r="P1619" s="18">
        <f t="shared" si="358"/>
        <v>813911.45833333326</v>
      </c>
      <c r="Q1619" s="17">
        <f t="shared" si="363"/>
        <v>293676697.40740806</v>
      </c>
      <c r="R1619" s="17">
        <f t="shared" si="359"/>
        <v>182294.66009150096</v>
      </c>
    </row>
    <row r="1620" spans="1:18" x14ac:dyDescent="0.25">
      <c r="A1620" s="17">
        <f t="shared" si="350"/>
        <v>4004.9999999999995</v>
      </c>
      <c r="B1620" s="7" t="s">
        <v>40</v>
      </c>
      <c r="C1620" s="7">
        <v>1612</v>
      </c>
      <c r="D1620" s="7">
        <v>135</v>
      </c>
      <c r="E1620" s="13">
        <v>106.8</v>
      </c>
      <c r="F1620" s="17">
        <f t="shared" si="360"/>
        <v>9.7222222222222612E-2</v>
      </c>
      <c r="G1620" s="17">
        <f t="shared" si="361"/>
        <v>0.35000000000000142</v>
      </c>
      <c r="H1620" s="17">
        <f t="shared" si="351"/>
        <v>29.666666666666664</v>
      </c>
      <c r="I1620">
        <f t="shared" si="352"/>
        <v>180.83333333333405</v>
      </c>
      <c r="J1620">
        <f t="shared" si="353"/>
        <v>346.68539999999996</v>
      </c>
      <c r="K1620">
        <f t="shared" si="354"/>
        <v>13.838906666666668</v>
      </c>
      <c r="L1620" s="17">
        <f t="shared" si="355"/>
        <v>541.35764000000063</v>
      </c>
      <c r="M1620" s="26">
        <f t="shared" si="356"/>
        <v>541.35764000000063</v>
      </c>
      <c r="N1620">
        <f t="shared" si="357"/>
        <v>2168137.3482000022</v>
      </c>
      <c r="O1620" s="18">
        <f t="shared" si="362"/>
        <v>1103166215.1708755</v>
      </c>
      <c r="P1620" s="18">
        <f t="shared" si="358"/>
        <v>818503.33333333326</v>
      </c>
      <c r="Q1620" s="17">
        <f t="shared" si="363"/>
        <v>294490608.86574137</v>
      </c>
      <c r="R1620" s="17">
        <f t="shared" si="359"/>
        <v>182686.48192663857</v>
      </c>
    </row>
    <row r="1621" spans="1:18" x14ac:dyDescent="0.25">
      <c r="A1621" s="17">
        <f t="shared" si="350"/>
        <v>4049.7777777777778</v>
      </c>
      <c r="B1621" s="7" t="s">
        <v>40</v>
      </c>
      <c r="C1621" s="7">
        <v>1613</v>
      </c>
      <c r="D1621" s="7">
        <v>136</v>
      </c>
      <c r="E1621" s="13">
        <v>107.2</v>
      </c>
      <c r="F1621" s="17">
        <f t="shared" si="360"/>
        <v>0.1388888888888889</v>
      </c>
      <c r="G1621" s="17">
        <f t="shared" si="361"/>
        <v>0.5</v>
      </c>
      <c r="H1621" s="17">
        <f t="shared" si="351"/>
        <v>29.777777777777779</v>
      </c>
      <c r="I1621">
        <f t="shared" si="352"/>
        <v>258.33333333333337</v>
      </c>
      <c r="J1621">
        <f t="shared" si="353"/>
        <v>346.68539999999996</v>
      </c>
      <c r="K1621">
        <f t="shared" si="354"/>
        <v>13.890737777777781</v>
      </c>
      <c r="L1621" s="17">
        <f t="shared" si="355"/>
        <v>618.90947111111109</v>
      </c>
      <c r="M1621" s="26">
        <f t="shared" si="356"/>
        <v>618.90947111111109</v>
      </c>
      <c r="N1621">
        <f t="shared" si="357"/>
        <v>2506445.8225619751</v>
      </c>
      <c r="O1621" s="18">
        <f t="shared" si="362"/>
        <v>1105334352.5190756</v>
      </c>
      <c r="P1621" s="18">
        <f t="shared" si="358"/>
        <v>824645.92592592596</v>
      </c>
      <c r="Q1621" s="17">
        <f t="shared" si="363"/>
        <v>295309112.19907469</v>
      </c>
      <c r="R1621" s="17">
        <f t="shared" si="359"/>
        <v>183080.6647235429</v>
      </c>
    </row>
    <row r="1622" spans="1:18" x14ac:dyDescent="0.25">
      <c r="A1622" s="17">
        <f t="shared" si="350"/>
        <v>4102.3888888888887</v>
      </c>
      <c r="B1622" s="7" t="s">
        <v>40</v>
      </c>
      <c r="C1622" s="7">
        <v>1614</v>
      </c>
      <c r="D1622" s="7">
        <v>137</v>
      </c>
      <c r="E1622" s="13">
        <v>107.8</v>
      </c>
      <c r="F1622" s="17">
        <f t="shared" si="360"/>
        <v>0.18055555555555516</v>
      </c>
      <c r="G1622" s="17">
        <f t="shared" si="361"/>
        <v>0.64999999999999858</v>
      </c>
      <c r="H1622" s="17">
        <f t="shared" si="351"/>
        <v>29.944444444444443</v>
      </c>
      <c r="I1622">
        <f t="shared" si="352"/>
        <v>335.83333333333263</v>
      </c>
      <c r="J1622">
        <f t="shared" si="353"/>
        <v>346.68539999999996</v>
      </c>
      <c r="K1622">
        <f t="shared" si="354"/>
        <v>13.968484444444448</v>
      </c>
      <c r="L1622" s="17">
        <f t="shared" si="355"/>
        <v>696.48721777777712</v>
      </c>
      <c r="M1622" s="26">
        <f t="shared" si="356"/>
        <v>696.487217777777</v>
      </c>
      <c r="N1622">
        <f t="shared" si="357"/>
        <v>2857261.423464688</v>
      </c>
      <c r="O1622" s="18">
        <f t="shared" si="362"/>
        <v>1107840798.3416376</v>
      </c>
      <c r="P1622" s="18">
        <f t="shared" si="358"/>
        <v>833902.87037037022</v>
      </c>
      <c r="Q1622" s="17">
        <f t="shared" si="363"/>
        <v>296133758.1250006</v>
      </c>
      <c r="R1622" s="17">
        <f t="shared" si="359"/>
        <v>183478.16488537833</v>
      </c>
    </row>
    <row r="1623" spans="1:18" x14ac:dyDescent="0.25">
      <c r="A1623" s="17">
        <f t="shared" si="350"/>
        <v>4159.166666666667</v>
      </c>
      <c r="B1623" s="7" t="s">
        <v>40</v>
      </c>
      <c r="C1623" s="7">
        <v>1615</v>
      </c>
      <c r="D1623" s="7">
        <v>138</v>
      </c>
      <c r="E1623" s="13">
        <v>108.5</v>
      </c>
      <c r="F1623" s="17">
        <f t="shared" si="360"/>
        <v>0.2222222222222234</v>
      </c>
      <c r="G1623" s="17">
        <f t="shared" si="361"/>
        <v>0.80000000000000426</v>
      </c>
      <c r="H1623" s="17">
        <f t="shared" si="351"/>
        <v>30.138888888888889</v>
      </c>
      <c r="I1623">
        <f t="shared" si="352"/>
        <v>413.33333333333553</v>
      </c>
      <c r="J1623">
        <f t="shared" si="353"/>
        <v>346.68539999999996</v>
      </c>
      <c r="K1623">
        <f t="shared" si="354"/>
        <v>14.059188888888892</v>
      </c>
      <c r="L1623" s="17">
        <f t="shared" si="355"/>
        <v>774.0779222222244</v>
      </c>
      <c r="M1623" s="26">
        <f t="shared" si="356"/>
        <v>774.0779222222244</v>
      </c>
      <c r="N1623">
        <f t="shared" si="357"/>
        <v>3219519.0915092686</v>
      </c>
      <c r="O1623" s="18">
        <f t="shared" si="362"/>
        <v>1110698059.7651024</v>
      </c>
      <c r="P1623" s="18">
        <f t="shared" si="358"/>
        <v>844767.93981481483</v>
      </c>
      <c r="Q1623" s="17">
        <f t="shared" si="363"/>
        <v>296967660.99537098</v>
      </c>
      <c r="R1623" s="17">
        <f t="shared" si="359"/>
        <v>183880.9046410966</v>
      </c>
    </row>
    <row r="1624" spans="1:18" x14ac:dyDescent="0.25">
      <c r="A1624" s="17">
        <f t="shared" si="350"/>
        <v>4224.0555555555557</v>
      </c>
      <c r="B1624" s="7" t="s">
        <v>40</v>
      </c>
      <c r="C1624" s="7">
        <v>1616</v>
      </c>
      <c r="D1624" s="7">
        <v>139</v>
      </c>
      <c r="E1624" s="13">
        <v>109.4</v>
      </c>
      <c r="F1624" s="17">
        <f t="shared" si="360"/>
        <v>0.27777777777777779</v>
      </c>
      <c r="G1624" s="17">
        <f t="shared" si="361"/>
        <v>1</v>
      </c>
      <c r="H1624" s="17">
        <f t="shared" si="351"/>
        <v>30.388888888888889</v>
      </c>
      <c r="I1624">
        <f t="shared" si="352"/>
        <v>516.66666666666674</v>
      </c>
      <c r="J1624">
        <f t="shared" si="353"/>
        <v>346.68539999999996</v>
      </c>
      <c r="K1624">
        <f t="shared" si="354"/>
        <v>14.175808888888893</v>
      </c>
      <c r="L1624" s="17">
        <f t="shared" si="355"/>
        <v>877.52787555555562</v>
      </c>
      <c r="M1624" s="26">
        <f t="shared" si="356"/>
        <v>877.52787555555551</v>
      </c>
      <c r="N1624">
        <f t="shared" si="357"/>
        <v>3706726.4978953088</v>
      </c>
      <c r="O1624" s="18">
        <f t="shared" si="362"/>
        <v>1113917578.8566117</v>
      </c>
      <c r="P1624" s="18">
        <f t="shared" si="358"/>
        <v>858840.6481481482</v>
      </c>
      <c r="Q1624" s="17">
        <f t="shared" si="363"/>
        <v>297812428.93518579</v>
      </c>
      <c r="R1624" s="17">
        <f t="shared" si="359"/>
        <v>184289.86939058526</v>
      </c>
    </row>
    <row r="1625" spans="1:18" x14ac:dyDescent="0.25">
      <c r="A1625" s="17">
        <f t="shared" si="350"/>
        <v>4297.2222222222217</v>
      </c>
      <c r="B1625" s="7" t="s">
        <v>40</v>
      </c>
      <c r="C1625" s="7">
        <v>1617</v>
      </c>
      <c r="D1625" s="7">
        <v>140</v>
      </c>
      <c r="E1625" s="13">
        <v>110.5</v>
      </c>
      <c r="F1625" s="17">
        <f t="shared" si="360"/>
        <v>0.31944444444444403</v>
      </c>
      <c r="G1625" s="17">
        <f t="shared" si="361"/>
        <v>1.1499999999999986</v>
      </c>
      <c r="H1625" s="17">
        <f t="shared" si="351"/>
        <v>30.694444444444443</v>
      </c>
      <c r="I1625">
        <f t="shared" si="352"/>
        <v>594.16666666666595</v>
      </c>
      <c r="J1625">
        <f t="shared" si="353"/>
        <v>346.68539999999996</v>
      </c>
      <c r="K1625">
        <f t="shared" si="354"/>
        <v>14.318344444444447</v>
      </c>
      <c r="L1625" s="17">
        <f t="shared" si="355"/>
        <v>955.1704111111103</v>
      </c>
      <c r="M1625" s="26">
        <f t="shared" si="356"/>
        <v>955.1704111111103</v>
      </c>
      <c r="N1625">
        <f t="shared" si="357"/>
        <v>4104579.5166357984</v>
      </c>
      <c r="O1625" s="18">
        <f t="shared" si="362"/>
        <v>1117624305.354507</v>
      </c>
      <c r="P1625" s="18">
        <f t="shared" si="358"/>
        <v>876198.49537037034</v>
      </c>
      <c r="Q1625" s="17">
        <f t="shared" si="363"/>
        <v>298671269.58333391</v>
      </c>
      <c r="R1625" s="17">
        <f t="shared" si="359"/>
        <v>184707.0312822102</v>
      </c>
    </row>
    <row r="1626" spans="1:18" x14ac:dyDescent="0.25">
      <c r="A1626" s="17">
        <f t="shared" si="350"/>
        <v>4374.916666666667</v>
      </c>
      <c r="B1626" s="7" t="s">
        <v>40</v>
      </c>
      <c r="C1626" s="7">
        <v>1618</v>
      </c>
      <c r="D1626" s="7">
        <v>141</v>
      </c>
      <c r="E1626" s="13">
        <v>111.7</v>
      </c>
      <c r="F1626" s="17">
        <f t="shared" si="360"/>
        <v>0.34722222222222221</v>
      </c>
      <c r="G1626" s="17">
        <f t="shared" si="361"/>
        <v>1.25</v>
      </c>
      <c r="H1626" s="17">
        <f t="shared" si="351"/>
        <v>31.027777777777779</v>
      </c>
      <c r="I1626">
        <f t="shared" si="352"/>
        <v>645.83333333333326</v>
      </c>
      <c r="J1626">
        <f t="shared" si="353"/>
        <v>346.68539999999996</v>
      </c>
      <c r="K1626">
        <f t="shared" si="354"/>
        <v>14.473837777777781</v>
      </c>
      <c r="L1626" s="17">
        <f t="shared" si="355"/>
        <v>1006.992571111111</v>
      </c>
      <c r="M1626" s="26">
        <f t="shared" si="356"/>
        <v>1006.9925711111109</v>
      </c>
      <c r="N1626">
        <f t="shared" si="357"/>
        <v>4405508.5825635176</v>
      </c>
      <c r="O1626" s="18">
        <f t="shared" si="362"/>
        <v>1121728884.8711429</v>
      </c>
      <c r="P1626" s="18">
        <f t="shared" si="358"/>
        <v>895332.38425925933</v>
      </c>
      <c r="Q1626" s="17">
        <f t="shared" si="363"/>
        <v>299547468.0787043</v>
      </c>
      <c r="R1626" s="17">
        <f t="shared" si="359"/>
        <v>185134.4054874563</v>
      </c>
    </row>
    <row r="1627" spans="1:18" x14ac:dyDescent="0.25">
      <c r="A1627" s="17">
        <f t="shared" si="350"/>
        <v>4457.2222222222226</v>
      </c>
      <c r="B1627" s="7" t="s">
        <v>40</v>
      </c>
      <c r="C1627" s="7">
        <v>1619</v>
      </c>
      <c r="D1627" s="7">
        <v>142</v>
      </c>
      <c r="E1627" s="13">
        <v>113</v>
      </c>
      <c r="F1627" s="17">
        <f t="shared" si="360"/>
        <v>0.33333333333333215</v>
      </c>
      <c r="G1627" s="17">
        <f t="shared" si="361"/>
        <v>1.1999999999999957</v>
      </c>
      <c r="H1627" s="17">
        <f t="shared" si="351"/>
        <v>31.388888888888889</v>
      </c>
      <c r="I1627">
        <f t="shared" si="352"/>
        <v>619.99999999999784</v>
      </c>
      <c r="J1627">
        <f t="shared" si="353"/>
        <v>346.68539999999996</v>
      </c>
      <c r="K1627">
        <f t="shared" si="354"/>
        <v>14.642288888888892</v>
      </c>
      <c r="L1627" s="17">
        <f t="shared" si="355"/>
        <v>981.32768888888666</v>
      </c>
      <c r="M1627" s="26">
        <f t="shared" si="356"/>
        <v>981.32768888888677</v>
      </c>
      <c r="N1627">
        <f t="shared" si="357"/>
        <v>4373995.5821975218</v>
      </c>
      <c r="O1627" s="18">
        <f t="shared" si="362"/>
        <v>1126134393.4537063</v>
      </c>
      <c r="P1627" s="18">
        <f t="shared" si="358"/>
        <v>916293.98148148146</v>
      </c>
      <c r="Q1627" s="17">
        <f t="shared" si="363"/>
        <v>300442800.46296358</v>
      </c>
      <c r="R1627" s="17">
        <f t="shared" si="359"/>
        <v>185573.07008212697</v>
      </c>
    </row>
    <row r="1628" spans="1:18" x14ac:dyDescent="0.25">
      <c r="A1628" s="17">
        <f t="shared" si="350"/>
        <v>4532.3055555555557</v>
      </c>
      <c r="B1628" s="7" t="s">
        <v>40</v>
      </c>
      <c r="C1628" s="7">
        <v>1620</v>
      </c>
      <c r="D1628" s="7">
        <v>143</v>
      </c>
      <c r="E1628" s="13">
        <v>114.1</v>
      </c>
      <c r="F1628" s="17">
        <f t="shared" si="360"/>
        <v>0.29166666666666585</v>
      </c>
      <c r="G1628" s="17">
        <f t="shared" si="361"/>
        <v>1.0499999999999972</v>
      </c>
      <c r="H1628" s="17">
        <f t="shared" si="351"/>
        <v>31.694444444444443</v>
      </c>
      <c r="I1628">
        <f t="shared" si="352"/>
        <v>542.49999999999852</v>
      </c>
      <c r="J1628">
        <f t="shared" si="353"/>
        <v>346.68539999999996</v>
      </c>
      <c r="K1628">
        <f t="shared" si="354"/>
        <v>14.784824444444448</v>
      </c>
      <c r="L1628" s="17">
        <f t="shared" si="355"/>
        <v>903.97022444444292</v>
      </c>
      <c r="M1628" s="26">
        <f t="shared" si="356"/>
        <v>903.97022444444292</v>
      </c>
      <c r="N1628">
        <f t="shared" si="357"/>
        <v>4097069.2703063511</v>
      </c>
      <c r="O1628" s="18">
        <f t="shared" si="362"/>
        <v>1130508389.0359037</v>
      </c>
      <c r="P1628" s="18">
        <f t="shared" si="358"/>
        <v>934220.16203703696</v>
      </c>
      <c r="Q1628" s="17">
        <f t="shared" si="363"/>
        <v>301359094.44444507</v>
      </c>
      <c r="R1628" s="17">
        <f t="shared" si="359"/>
        <v>186024.13237311423</v>
      </c>
    </row>
    <row r="1629" spans="1:18" x14ac:dyDescent="0.25">
      <c r="A1629" s="17">
        <f t="shared" si="350"/>
        <v>4604</v>
      </c>
      <c r="B1629" s="7" t="s">
        <v>40</v>
      </c>
      <c r="C1629" s="7">
        <v>1621</v>
      </c>
      <c r="D1629" s="7">
        <v>144</v>
      </c>
      <c r="E1629" s="13">
        <v>115.1</v>
      </c>
      <c r="F1629" s="17">
        <f t="shared" si="360"/>
        <v>0.25000000000000155</v>
      </c>
      <c r="G1629" s="17">
        <f t="shared" si="361"/>
        <v>0.90000000000000568</v>
      </c>
      <c r="H1629" s="17">
        <f t="shared" si="351"/>
        <v>31.972222222222221</v>
      </c>
      <c r="I1629">
        <f t="shared" si="352"/>
        <v>465.0000000000029</v>
      </c>
      <c r="J1629">
        <f t="shared" si="353"/>
        <v>346.68539999999996</v>
      </c>
      <c r="K1629">
        <f t="shared" si="354"/>
        <v>14.914402222222225</v>
      </c>
      <c r="L1629" s="17">
        <f t="shared" si="355"/>
        <v>826.59980222222498</v>
      </c>
      <c r="M1629" s="26">
        <f t="shared" si="356"/>
        <v>826.59980222222509</v>
      </c>
      <c r="N1629">
        <f t="shared" si="357"/>
        <v>3805665.4894311242</v>
      </c>
      <c r="O1629" s="18">
        <f t="shared" si="362"/>
        <v>1134605458.30621</v>
      </c>
      <c r="P1629" s="18">
        <f t="shared" si="358"/>
        <v>950667.38425925921</v>
      </c>
      <c r="Q1629" s="17">
        <f t="shared" si="363"/>
        <v>302293314.60648209</v>
      </c>
      <c r="R1629" s="17">
        <f t="shared" si="359"/>
        <v>186485.69685779276</v>
      </c>
    </row>
    <row r="1630" spans="1:18" x14ac:dyDescent="0.25">
      <c r="A1630" s="17">
        <f t="shared" si="350"/>
        <v>4668.1944444444443</v>
      </c>
      <c r="B1630" s="7" t="s">
        <v>40</v>
      </c>
      <c r="C1630" s="7">
        <v>1622</v>
      </c>
      <c r="D1630" s="7">
        <v>145</v>
      </c>
      <c r="E1630" s="13">
        <v>115.9</v>
      </c>
      <c r="F1630" s="17">
        <f t="shared" si="360"/>
        <v>0.19444444444444522</v>
      </c>
      <c r="G1630" s="17">
        <f t="shared" si="361"/>
        <v>0.70000000000000284</v>
      </c>
      <c r="H1630" s="17">
        <f t="shared" si="351"/>
        <v>32.194444444444443</v>
      </c>
      <c r="I1630">
        <f t="shared" si="352"/>
        <v>361.66666666666811</v>
      </c>
      <c r="J1630">
        <f t="shared" si="353"/>
        <v>346.68539999999996</v>
      </c>
      <c r="K1630">
        <f t="shared" si="354"/>
        <v>15.018064444444448</v>
      </c>
      <c r="L1630" s="17">
        <f t="shared" si="355"/>
        <v>723.37013111111253</v>
      </c>
      <c r="M1630" s="26">
        <f t="shared" si="356"/>
        <v>723.37013111111253</v>
      </c>
      <c r="N1630">
        <f t="shared" si="357"/>
        <v>3376832.4273299449</v>
      </c>
      <c r="O1630" s="18">
        <f t="shared" si="362"/>
        <v>1138411123.7956412</v>
      </c>
      <c r="P1630" s="18">
        <f t="shared" si="358"/>
        <v>963928.49537037022</v>
      </c>
      <c r="Q1630" s="17">
        <f t="shared" si="363"/>
        <v>303243981.99074137</v>
      </c>
      <c r="R1630" s="17">
        <f t="shared" si="359"/>
        <v>186956.83230008715</v>
      </c>
    </row>
    <row r="1631" spans="1:18" x14ac:dyDescent="0.25">
      <c r="A1631" s="17">
        <f t="shared" si="350"/>
        <v>4724.7222222222217</v>
      </c>
      <c r="B1631" s="7" t="s">
        <v>40</v>
      </c>
      <c r="C1631" s="7">
        <v>1623</v>
      </c>
      <c r="D1631" s="7">
        <v>146</v>
      </c>
      <c r="E1631" s="13">
        <v>116.5</v>
      </c>
      <c r="F1631" s="17">
        <f t="shared" si="360"/>
        <v>0.11111111111111072</v>
      </c>
      <c r="G1631" s="17">
        <f t="shared" si="361"/>
        <v>0.39999999999999858</v>
      </c>
      <c r="H1631" s="17">
        <f t="shared" si="351"/>
        <v>32.361111111111107</v>
      </c>
      <c r="I1631">
        <f t="shared" si="352"/>
        <v>206.66666666666595</v>
      </c>
      <c r="J1631">
        <f t="shared" si="353"/>
        <v>346.68539999999996</v>
      </c>
      <c r="K1631">
        <f t="shared" si="354"/>
        <v>15.095811111111113</v>
      </c>
      <c r="L1631" s="17">
        <f t="shared" si="355"/>
        <v>568.44787777777697</v>
      </c>
      <c r="M1631" s="26">
        <f t="shared" si="356"/>
        <v>568.44787777777697</v>
      </c>
      <c r="N1631">
        <f t="shared" si="357"/>
        <v>2685758.3203117242</v>
      </c>
      <c r="O1631" s="18">
        <f t="shared" si="362"/>
        <v>1141787956.2229712</v>
      </c>
      <c r="P1631" s="18">
        <f t="shared" si="358"/>
        <v>973934.60648148123</v>
      </c>
      <c r="Q1631" s="17">
        <f t="shared" si="363"/>
        <v>304207910.48611176</v>
      </c>
      <c r="R1631" s="17">
        <f t="shared" si="359"/>
        <v>187435.55790887971</v>
      </c>
    </row>
    <row r="1632" spans="1:18" x14ac:dyDescent="0.25">
      <c r="A1632" s="17">
        <f t="shared" si="350"/>
        <v>4765.25</v>
      </c>
      <c r="B1632" s="7" t="s">
        <v>40</v>
      </c>
      <c r="C1632" s="7">
        <v>1624</v>
      </c>
      <c r="D1632" s="7">
        <v>147</v>
      </c>
      <c r="E1632" s="13">
        <v>116.7</v>
      </c>
      <c r="F1632" s="17">
        <f t="shared" si="360"/>
        <v>1.3888888888888099E-2</v>
      </c>
      <c r="G1632" s="17">
        <f t="shared" si="361"/>
        <v>4.9999999999997158E-2</v>
      </c>
      <c r="H1632" s="17">
        <f t="shared" si="351"/>
        <v>32.416666666666664</v>
      </c>
      <c r="I1632">
        <f t="shared" si="352"/>
        <v>25.833333333331865</v>
      </c>
      <c r="J1632">
        <f t="shared" si="353"/>
        <v>346.68539999999996</v>
      </c>
      <c r="K1632">
        <f t="shared" si="354"/>
        <v>15.121726666666669</v>
      </c>
      <c r="L1632" s="17">
        <f t="shared" si="355"/>
        <v>387.64045999999854</v>
      </c>
      <c r="M1632" s="26">
        <f t="shared" si="356"/>
        <v>387.64045999999848</v>
      </c>
      <c r="N1632">
        <f t="shared" si="357"/>
        <v>1847203.7020149927</v>
      </c>
      <c r="O1632" s="18">
        <f t="shared" si="362"/>
        <v>1144473714.543283</v>
      </c>
      <c r="P1632" s="18">
        <f t="shared" si="358"/>
        <v>977281.45833333314</v>
      </c>
      <c r="Q1632" s="17">
        <f t="shared" si="363"/>
        <v>305181845.09259325</v>
      </c>
      <c r="R1632" s="17">
        <f t="shared" si="359"/>
        <v>187919.85535258206</v>
      </c>
    </row>
    <row r="1633" spans="1:18" x14ac:dyDescent="0.25">
      <c r="A1633" s="17">
        <f t="shared" si="350"/>
        <v>4793.5555555555547</v>
      </c>
      <c r="B1633" s="7" t="s">
        <v>40</v>
      </c>
      <c r="C1633" s="7">
        <v>1625</v>
      </c>
      <c r="D1633" s="7">
        <v>148</v>
      </c>
      <c r="E1633" s="13">
        <v>116.6</v>
      </c>
      <c r="F1633" s="17">
        <f t="shared" si="360"/>
        <v>-6.9444444444444448E-2</v>
      </c>
      <c r="G1633" s="17">
        <f t="shared" si="361"/>
        <v>-0.25</v>
      </c>
      <c r="H1633" s="17">
        <f t="shared" si="351"/>
        <v>32.388888888888886</v>
      </c>
      <c r="I1633">
        <f t="shared" si="352"/>
        <v>-129.16666666666669</v>
      </c>
      <c r="J1633">
        <f t="shared" si="353"/>
        <v>346.68539999999996</v>
      </c>
      <c r="K1633">
        <f t="shared" si="354"/>
        <v>15.108768888888891</v>
      </c>
      <c r="L1633" s="17">
        <f t="shared" si="355"/>
        <v>232.62750222222218</v>
      </c>
      <c r="M1633" s="26">
        <f t="shared" si="356"/>
        <v>232.62750222222218</v>
      </c>
      <c r="N1633">
        <f t="shared" si="357"/>
        <v>1115112.8556523453</v>
      </c>
      <c r="O1633" s="18">
        <f t="shared" si="362"/>
        <v>1146320918.2452979</v>
      </c>
      <c r="P1633" s="18">
        <f t="shared" si="358"/>
        <v>975607.3148148146</v>
      </c>
      <c r="Q1633" s="17">
        <f t="shared" si="363"/>
        <v>306159126.55092657</v>
      </c>
      <c r="R1633" s="17">
        <f t="shared" si="359"/>
        <v>188405.61633903172</v>
      </c>
    </row>
    <row r="1634" spans="1:18" x14ac:dyDescent="0.25">
      <c r="A1634" s="17">
        <f t="shared" si="350"/>
        <v>4809.3888888888887</v>
      </c>
      <c r="B1634" s="7" t="s">
        <v>40</v>
      </c>
      <c r="C1634" s="7">
        <v>1626</v>
      </c>
      <c r="D1634" s="7">
        <v>149</v>
      </c>
      <c r="E1634" s="13">
        <v>116.2</v>
      </c>
      <c r="F1634" s="17">
        <f t="shared" si="360"/>
        <v>-0.19444444444444325</v>
      </c>
      <c r="G1634" s="17">
        <f t="shared" si="361"/>
        <v>-0.69999999999999574</v>
      </c>
      <c r="H1634" s="17">
        <f t="shared" si="351"/>
        <v>32.277777777777779</v>
      </c>
      <c r="I1634">
        <f t="shared" si="352"/>
        <v>-361.66666666666447</v>
      </c>
      <c r="J1634">
        <f t="shared" si="353"/>
        <v>346.68539999999996</v>
      </c>
      <c r="K1634">
        <f t="shared" si="354"/>
        <v>15.056937777777781</v>
      </c>
      <c r="L1634" s="17">
        <f t="shared" si="355"/>
        <v>7.5671111113271294E-2</v>
      </c>
      <c r="M1634" s="26">
        <f t="shared" si="356"/>
        <v>7.5671111113251754E-2</v>
      </c>
      <c r="N1634">
        <f t="shared" si="357"/>
        <v>363.93180099794949</v>
      </c>
      <c r="O1634" s="18">
        <f t="shared" si="362"/>
        <v>1147436031.1009502</v>
      </c>
      <c r="P1634" s="18">
        <f t="shared" si="358"/>
        <v>968925.0925925927</v>
      </c>
      <c r="Q1634" s="17">
        <f t="shared" si="363"/>
        <v>307134733.86574137</v>
      </c>
      <c r="R1634" s="17">
        <f t="shared" si="359"/>
        <v>188889.7502249332</v>
      </c>
    </row>
    <row r="1635" spans="1:18" x14ac:dyDescent="0.25">
      <c r="A1635" s="17">
        <f t="shared" si="350"/>
        <v>4800</v>
      </c>
      <c r="B1635" s="7" t="s">
        <v>40</v>
      </c>
      <c r="C1635" s="7">
        <v>1627</v>
      </c>
      <c r="D1635" s="7">
        <v>150</v>
      </c>
      <c r="E1635" s="13">
        <v>115.2</v>
      </c>
      <c r="F1635" s="17">
        <f t="shared" si="360"/>
        <v>-0.33333333333333409</v>
      </c>
      <c r="G1635" s="17">
        <f t="shared" si="361"/>
        <v>-1.2000000000000028</v>
      </c>
      <c r="H1635" s="17">
        <f t="shared" si="351"/>
        <v>32</v>
      </c>
      <c r="I1635">
        <f t="shared" si="352"/>
        <v>-620.00000000000136</v>
      </c>
      <c r="J1635">
        <f t="shared" si="353"/>
        <v>346.68539999999996</v>
      </c>
      <c r="K1635">
        <f t="shared" si="354"/>
        <v>14.927360000000004</v>
      </c>
      <c r="L1635" s="17">
        <f t="shared" si="355"/>
        <v>-258.38724000000138</v>
      </c>
      <c r="M1635" s="26">
        <f t="shared" si="356"/>
        <v>-258.38724000000138</v>
      </c>
      <c r="N1635">
        <f t="shared" si="357"/>
        <v>-1240258.7520000066</v>
      </c>
      <c r="O1635" s="18">
        <f t="shared" si="362"/>
        <v>1147436395.0327513</v>
      </c>
      <c r="P1635" s="18">
        <f t="shared" si="358"/>
        <v>952320</v>
      </c>
      <c r="Q1635" s="17">
        <f t="shared" si="363"/>
        <v>308103658.95833397</v>
      </c>
      <c r="R1635" s="17">
        <f t="shared" si="359"/>
        <v>189369.18190432328</v>
      </c>
    </row>
    <row r="1636" spans="1:18" x14ac:dyDescent="0.25">
      <c r="A1636" s="17">
        <f t="shared" si="350"/>
        <v>4773.2777777777774</v>
      </c>
      <c r="B1636" s="7" t="s">
        <v>40</v>
      </c>
      <c r="C1636" s="7">
        <v>1628</v>
      </c>
      <c r="D1636" s="7">
        <v>151</v>
      </c>
      <c r="E1636" s="13">
        <v>113.8</v>
      </c>
      <c r="F1636" s="17">
        <f t="shared" si="360"/>
        <v>-0.44444444444444481</v>
      </c>
      <c r="G1636" s="17">
        <f t="shared" si="361"/>
        <v>-1.6000000000000014</v>
      </c>
      <c r="H1636" s="17">
        <f t="shared" si="351"/>
        <v>31.611111111111111</v>
      </c>
      <c r="I1636">
        <f t="shared" si="352"/>
        <v>-826.66666666666731</v>
      </c>
      <c r="J1636">
        <f t="shared" si="353"/>
        <v>346.68539999999996</v>
      </c>
      <c r="K1636">
        <f t="shared" si="354"/>
        <v>14.745951111111115</v>
      </c>
      <c r="L1636" s="17">
        <f t="shared" si="355"/>
        <v>-465.23531555555621</v>
      </c>
      <c r="M1636" s="26">
        <f t="shared" si="356"/>
        <v>-465.23531555555621</v>
      </c>
      <c r="N1636">
        <f t="shared" si="357"/>
        <v>-2220697.3931787685</v>
      </c>
      <c r="O1636" s="18">
        <f t="shared" si="362"/>
        <v>1146196136.2807512</v>
      </c>
      <c r="P1636" s="18">
        <f t="shared" si="358"/>
        <v>929313.98148148146</v>
      </c>
      <c r="Q1636" s="17">
        <f t="shared" si="363"/>
        <v>309055978.95833397</v>
      </c>
      <c r="R1636" s="17">
        <f t="shared" si="359"/>
        <v>189837.82491298157</v>
      </c>
    </row>
    <row r="1637" spans="1:18" x14ac:dyDescent="0.25">
      <c r="A1637" s="17">
        <f t="shared" si="350"/>
        <v>4728.8888888888887</v>
      </c>
      <c r="B1637" s="7" t="s">
        <v>40</v>
      </c>
      <c r="C1637" s="7">
        <v>1629</v>
      </c>
      <c r="D1637" s="7">
        <v>152</v>
      </c>
      <c r="E1637" s="13">
        <v>112</v>
      </c>
      <c r="F1637" s="17">
        <f t="shared" si="360"/>
        <v>-0.51388888888888928</v>
      </c>
      <c r="G1637" s="17">
        <f t="shared" si="361"/>
        <v>-1.8500000000000014</v>
      </c>
      <c r="H1637" s="17">
        <f t="shared" si="351"/>
        <v>31.111111111111111</v>
      </c>
      <c r="I1637">
        <f t="shared" si="352"/>
        <v>-955.83333333333405</v>
      </c>
      <c r="J1637">
        <f t="shared" si="353"/>
        <v>346.68539999999996</v>
      </c>
      <c r="K1637">
        <f t="shared" si="354"/>
        <v>14.512711111111114</v>
      </c>
      <c r="L1637" s="17">
        <f t="shared" si="355"/>
        <v>-594.63522222222298</v>
      </c>
      <c r="M1637" s="26">
        <f t="shared" si="356"/>
        <v>-594.63522222222298</v>
      </c>
      <c r="N1637">
        <f t="shared" si="357"/>
        <v>-2811963.8953086454</v>
      </c>
      <c r="O1637" s="18">
        <f t="shared" si="362"/>
        <v>1143975438.8875725</v>
      </c>
      <c r="P1637" s="18">
        <f t="shared" si="358"/>
        <v>900148.14814814809</v>
      </c>
      <c r="Q1637" s="17">
        <f t="shared" si="363"/>
        <v>309985292.93981546</v>
      </c>
      <c r="R1637" s="17">
        <f t="shared" si="359"/>
        <v>190291.76976047605</v>
      </c>
    </row>
    <row r="1638" spans="1:18" x14ac:dyDescent="0.25">
      <c r="A1638" s="17">
        <f t="shared" si="350"/>
        <v>4679.25</v>
      </c>
      <c r="B1638" s="7" t="s">
        <v>40</v>
      </c>
      <c r="C1638" s="7">
        <v>1630</v>
      </c>
      <c r="D1638" s="7">
        <v>153</v>
      </c>
      <c r="E1638" s="13">
        <v>110.1</v>
      </c>
      <c r="F1638" s="17">
        <f t="shared" si="360"/>
        <v>-0.51388888888888928</v>
      </c>
      <c r="G1638" s="17">
        <f t="shared" si="361"/>
        <v>-1.8500000000000014</v>
      </c>
      <c r="H1638" s="17">
        <f t="shared" si="351"/>
        <v>30.583333333333332</v>
      </c>
      <c r="I1638">
        <f t="shared" si="352"/>
        <v>-955.83333333333405</v>
      </c>
      <c r="J1638">
        <f t="shared" si="353"/>
        <v>346.68539999999996</v>
      </c>
      <c r="K1638">
        <f t="shared" si="354"/>
        <v>14.266513333333336</v>
      </c>
      <c r="L1638" s="17">
        <f t="shared" si="355"/>
        <v>-594.88142000000073</v>
      </c>
      <c r="M1638" s="26">
        <f t="shared" si="356"/>
        <v>-594.88142000000073</v>
      </c>
      <c r="N1638">
        <f t="shared" si="357"/>
        <v>-2783598.8845350035</v>
      </c>
      <c r="O1638" s="18">
        <f t="shared" si="362"/>
        <v>1141163474.9922638</v>
      </c>
      <c r="P1638" s="18">
        <f t="shared" si="358"/>
        <v>869866.45833333326</v>
      </c>
      <c r="Q1638" s="17">
        <f t="shared" si="363"/>
        <v>310885441.08796358</v>
      </c>
      <c r="R1638" s="17">
        <f t="shared" si="359"/>
        <v>190727.26447114331</v>
      </c>
    </row>
    <row r="1639" spans="1:18" x14ac:dyDescent="0.25">
      <c r="A1639" s="17">
        <f t="shared" si="350"/>
        <v>4632.833333333333</v>
      </c>
      <c r="B1639" s="7" t="s">
        <v>40</v>
      </c>
      <c r="C1639" s="7">
        <v>1631</v>
      </c>
      <c r="D1639" s="7">
        <v>154</v>
      </c>
      <c r="E1639" s="13">
        <v>108.3</v>
      </c>
      <c r="F1639" s="17">
        <f t="shared" si="360"/>
        <v>-0.43055555555555475</v>
      </c>
      <c r="G1639" s="17">
        <f t="shared" si="361"/>
        <v>-1.5499999999999972</v>
      </c>
      <c r="H1639" s="17">
        <f t="shared" si="351"/>
        <v>30.083333333333332</v>
      </c>
      <c r="I1639">
        <f t="shared" si="352"/>
        <v>-800.83333333333178</v>
      </c>
      <c r="J1639">
        <f t="shared" si="353"/>
        <v>346.68539999999996</v>
      </c>
      <c r="K1639">
        <f t="shared" si="354"/>
        <v>14.033273333333335</v>
      </c>
      <c r="L1639" s="17">
        <f t="shared" si="355"/>
        <v>-440.11465999999848</v>
      </c>
      <c r="M1639" s="26">
        <f t="shared" si="356"/>
        <v>-440.11465999999848</v>
      </c>
      <c r="N1639">
        <f t="shared" si="357"/>
        <v>-2038977.8673366595</v>
      </c>
      <c r="O1639" s="18">
        <f t="shared" si="362"/>
        <v>1138379876.1077287</v>
      </c>
      <c r="P1639" s="18">
        <f t="shared" si="358"/>
        <v>841656.45833333326</v>
      </c>
      <c r="Q1639" s="17">
        <f t="shared" si="363"/>
        <v>311755307.54629689</v>
      </c>
      <c r="R1639" s="17">
        <f t="shared" si="359"/>
        <v>191143.65882666886</v>
      </c>
    </row>
    <row r="1640" spans="1:18" x14ac:dyDescent="0.25">
      <c r="A1640" s="17">
        <f t="shared" si="350"/>
        <v>4606.9444444444443</v>
      </c>
      <c r="B1640" s="7" t="s">
        <v>40</v>
      </c>
      <c r="C1640" s="7">
        <v>1632</v>
      </c>
      <c r="D1640" s="7">
        <v>155</v>
      </c>
      <c r="E1640" s="13">
        <v>107</v>
      </c>
      <c r="F1640" s="17">
        <f t="shared" si="360"/>
        <v>-0.30555555555555597</v>
      </c>
      <c r="G1640" s="17">
        <f t="shared" si="361"/>
        <v>-1.1000000000000014</v>
      </c>
      <c r="H1640" s="17">
        <f t="shared" si="351"/>
        <v>29.722222222222221</v>
      </c>
      <c r="I1640">
        <f t="shared" si="352"/>
        <v>-568.33333333333405</v>
      </c>
      <c r="J1640">
        <f t="shared" si="353"/>
        <v>346.68539999999996</v>
      </c>
      <c r="K1640">
        <f t="shared" si="354"/>
        <v>13.864822222222225</v>
      </c>
      <c r="L1640" s="17">
        <f t="shared" si="355"/>
        <v>-207.78311111111188</v>
      </c>
      <c r="M1640" s="26">
        <f t="shared" si="356"/>
        <v>-207.78311111111185</v>
      </c>
      <c r="N1640">
        <f t="shared" si="357"/>
        <v>-957245.2493827194</v>
      </c>
      <c r="O1640" s="18">
        <f t="shared" si="362"/>
        <v>1136340898.240392</v>
      </c>
      <c r="P1640" s="18">
        <f t="shared" si="358"/>
        <v>821571.75925925921</v>
      </c>
      <c r="Q1640" s="17">
        <f t="shared" si="363"/>
        <v>312596964.00463021</v>
      </c>
      <c r="R1640" s="17">
        <f t="shared" si="359"/>
        <v>191542.2573557783</v>
      </c>
    </row>
    <row r="1641" spans="1:18" x14ac:dyDescent="0.25">
      <c r="A1641" s="17">
        <f t="shared" si="350"/>
        <v>4597.666666666667</v>
      </c>
      <c r="B1641" s="7" t="s">
        <v>40</v>
      </c>
      <c r="C1641" s="7">
        <v>1633</v>
      </c>
      <c r="D1641" s="7">
        <v>156</v>
      </c>
      <c r="E1641" s="13">
        <v>106.1</v>
      </c>
      <c r="F1641" s="17">
        <f t="shared" si="360"/>
        <v>-0.16666666666666705</v>
      </c>
      <c r="G1641" s="17">
        <f t="shared" si="361"/>
        <v>-0.60000000000000142</v>
      </c>
      <c r="H1641" s="17">
        <f t="shared" si="351"/>
        <v>29.472222222222221</v>
      </c>
      <c r="I1641">
        <f t="shared" si="352"/>
        <v>-310.00000000000068</v>
      </c>
      <c r="J1641">
        <f t="shared" si="353"/>
        <v>346.68539999999996</v>
      </c>
      <c r="K1641">
        <f t="shared" si="354"/>
        <v>13.748202222222226</v>
      </c>
      <c r="L1641" s="17">
        <f t="shared" si="355"/>
        <v>50.433602222221502</v>
      </c>
      <c r="M1641" s="26">
        <f t="shared" si="356"/>
        <v>50.433602222221509</v>
      </c>
      <c r="N1641">
        <f t="shared" si="357"/>
        <v>231876.89181703379</v>
      </c>
      <c r="O1641" s="18">
        <f t="shared" si="362"/>
        <v>1135383652.9910092</v>
      </c>
      <c r="P1641" s="18">
        <f t="shared" si="358"/>
        <v>807809.05092592584</v>
      </c>
      <c r="Q1641" s="17">
        <f t="shared" si="363"/>
        <v>313418535.76388949</v>
      </c>
      <c r="R1641" s="17">
        <f t="shared" si="359"/>
        <v>191928.06844083863</v>
      </c>
    </row>
    <row r="1642" spans="1:18" x14ac:dyDescent="0.25">
      <c r="A1642" s="17">
        <f t="shared" si="350"/>
        <v>4614.0555555555547</v>
      </c>
      <c r="B1642" s="7" t="s">
        <v>40</v>
      </c>
      <c r="C1642" s="7">
        <v>1634</v>
      </c>
      <c r="D1642" s="7">
        <v>157</v>
      </c>
      <c r="E1642" s="13">
        <v>105.8</v>
      </c>
      <c r="F1642" s="17">
        <f t="shared" si="360"/>
        <v>-5.5555555555554373E-2</v>
      </c>
      <c r="G1642" s="17">
        <f t="shared" si="361"/>
        <v>-0.19999999999999574</v>
      </c>
      <c r="H1642" s="17">
        <f t="shared" si="351"/>
        <v>29.388888888888886</v>
      </c>
      <c r="I1642">
        <f t="shared" si="352"/>
        <v>-103.33333333333114</v>
      </c>
      <c r="J1642">
        <f t="shared" si="353"/>
        <v>346.68539999999996</v>
      </c>
      <c r="K1642">
        <f t="shared" si="354"/>
        <v>13.709328888888891</v>
      </c>
      <c r="L1642" s="17">
        <f t="shared" si="355"/>
        <v>257.06139555555768</v>
      </c>
      <c r="M1642" s="26">
        <f t="shared" si="356"/>
        <v>257.06139555555768</v>
      </c>
      <c r="N1642">
        <f t="shared" si="357"/>
        <v>1186095.560281985</v>
      </c>
      <c r="O1642" s="18">
        <f t="shared" si="362"/>
        <v>1135615529.8828263</v>
      </c>
      <c r="P1642" s="18">
        <f t="shared" si="358"/>
        <v>803247.3148148146</v>
      </c>
      <c r="Q1642" s="17">
        <f t="shared" si="363"/>
        <v>314226344.8148154</v>
      </c>
      <c r="R1642" s="17">
        <f t="shared" si="359"/>
        <v>192304.98458679032</v>
      </c>
    </row>
    <row r="1643" spans="1:18" x14ac:dyDescent="0.25">
      <c r="A1643" s="17">
        <f t="shared" si="350"/>
        <v>4639.0555555555557</v>
      </c>
      <c r="B1643" s="7" t="s">
        <v>40</v>
      </c>
      <c r="C1643" s="7">
        <v>1635</v>
      </c>
      <c r="D1643" s="7">
        <v>158</v>
      </c>
      <c r="E1643" s="13">
        <v>105.7</v>
      </c>
      <c r="F1643" s="17">
        <f t="shared" si="360"/>
        <v>-1.3888888888888099E-2</v>
      </c>
      <c r="G1643" s="17">
        <f t="shared" si="361"/>
        <v>-4.9999999999997158E-2</v>
      </c>
      <c r="H1643" s="17">
        <f t="shared" si="351"/>
        <v>29.361111111111111</v>
      </c>
      <c r="I1643">
        <f t="shared" si="352"/>
        <v>-25.833333333331865</v>
      </c>
      <c r="J1643">
        <f t="shared" si="353"/>
        <v>346.68539999999996</v>
      </c>
      <c r="K1643">
        <f t="shared" si="354"/>
        <v>13.696371111111114</v>
      </c>
      <c r="L1643" s="17">
        <f t="shared" si="355"/>
        <v>334.54843777777916</v>
      </c>
      <c r="M1643" s="26">
        <f t="shared" si="356"/>
        <v>334.54843777777921</v>
      </c>
      <c r="N1643">
        <f t="shared" si="357"/>
        <v>1551988.7888754387</v>
      </c>
      <c r="O1643" s="18">
        <f t="shared" si="362"/>
        <v>1136801625.4431083</v>
      </c>
      <c r="P1643" s="18">
        <f t="shared" si="358"/>
        <v>801729.60648148146</v>
      </c>
      <c r="Q1643" s="17">
        <f t="shared" si="363"/>
        <v>315029592.12963021</v>
      </c>
      <c r="R1643" s="17">
        <f t="shared" si="359"/>
        <v>192678.64962056893</v>
      </c>
    </row>
    <row r="1644" spans="1:18" x14ac:dyDescent="0.25">
      <c r="A1644" s="17">
        <f t="shared" si="350"/>
        <v>4668.416666666667</v>
      </c>
      <c r="B1644" s="7" t="s">
        <v>40</v>
      </c>
      <c r="C1644" s="7">
        <v>1636</v>
      </c>
      <c r="D1644" s="7">
        <v>159</v>
      </c>
      <c r="E1644" s="13">
        <v>105.7</v>
      </c>
      <c r="F1644" s="17">
        <f t="shared" si="360"/>
        <v>-1.3888888888890073E-2</v>
      </c>
      <c r="G1644" s="17">
        <f t="shared" si="361"/>
        <v>-5.0000000000004263E-2</v>
      </c>
      <c r="H1644" s="17">
        <f t="shared" si="351"/>
        <v>29.361111111111111</v>
      </c>
      <c r="I1644">
        <f t="shared" si="352"/>
        <v>-25.833333333335535</v>
      </c>
      <c r="J1644">
        <f t="shared" si="353"/>
        <v>346.68539999999996</v>
      </c>
      <c r="K1644">
        <f t="shared" si="354"/>
        <v>13.696371111111114</v>
      </c>
      <c r="L1644" s="17">
        <f t="shared" si="355"/>
        <v>334.54843777777552</v>
      </c>
      <c r="M1644" s="26">
        <f t="shared" si="356"/>
        <v>334.54843777777552</v>
      </c>
      <c r="N1644">
        <f t="shared" si="357"/>
        <v>1561811.5027290636</v>
      </c>
      <c r="O1644" s="18">
        <f t="shared" si="362"/>
        <v>1138353614.2319837</v>
      </c>
      <c r="P1644" s="18">
        <f t="shared" si="358"/>
        <v>801729.60648148146</v>
      </c>
      <c r="Q1644" s="17">
        <f t="shared" si="363"/>
        <v>315831321.7361117</v>
      </c>
      <c r="R1644" s="17">
        <f t="shared" si="359"/>
        <v>193050.93015654749</v>
      </c>
    </row>
    <row r="1645" spans="1:18" x14ac:dyDescent="0.25">
      <c r="A1645" s="17">
        <f t="shared" si="350"/>
        <v>4693.333333333333</v>
      </c>
      <c r="B1645" s="7" t="s">
        <v>40</v>
      </c>
      <c r="C1645" s="7">
        <v>1637</v>
      </c>
      <c r="D1645" s="7">
        <v>160</v>
      </c>
      <c r="E1645" s="13">
        <v>105.6</v>
      </c>
      <c r="F1645" s="17">
        <f t="shared" si="360"/>
        <v>-5.5555555555556344E-2</v>
      </c>
      <c r="G1645" s="17">
        <f t="shared" si="361"/>
        <v>-0.20000000000000284</v>
      </c>
      <c r="H1645" s="17">
        <f t="shared" si="351"/>
        <v>29.333333333333332</v>
      </c>
      <c r="I1645">
        <f t="shared" si="352"/>
        <v>-103.33333333333479</v>
      </c>
      <c r="J1645">
        <f t="shared" si="353"/>
        <v>346.68539999999996</v>
      </c>
      <c r="K1645">
        <f t="shared" si="354"/>
        <v>13.683413333333336</v>
      </c>
      <c r="L1645" s="17">
        <f t="shared" si="355"/>
        <v>257.03547999999853</v>
      </c>
      <c r="M1645" s="26">
        <f t="shared" si="356"/>
        <v>257.03547999999853</v>
      </c>
      <c r="N1645">
        <f t="shared" si="357"/>
        <v>1206353.1861333263</v>
      </c>
      <c r="O1645" s="18">
        <f t="shared" si="362"/>
        <v>1139915425.7347128</v>
      </c>
      <c r="P1645" s="18">
        <f t="shared" si="358"/>
        <v>800213.33333333326</v>
      </c>
      <c r="Q1645" s="17">
        <f t="shared" si="363"/>
        <v>316633051.34259319</v>
      </c>
      <c r="R1645" s="17">
        <f t="shared" si="359"/>
        <v>193422.75585986144</v>
      </c>
    </row>
    <row r="1646" spans="1:18" x14ac:dyDescent="0.25">
      <c r="A1646" s="17">
        <f t="shared" si="350"/>
        <v>4709.25</v>
      </c>
      <c r="B1646" s="7" t="s">
        <v>40</v>
      </c>
      <c r="C1646" s="7">
        <v>1638</v>
      </c>
      <c r="D1646" s="7">
        <v>161</v>
      </c>
      <c r="E1646" s="13">
        <v>105.3</v>
      </c>
      <c r="F1646" s="17">
        <f t="shared" si="360"/>
        <v>-9.7222222222220642E-2</v>
      </c>
      <c r="G1646" s="17">
        <f t="shared" si="361"/>
        <v>-0.34999999999999432</v>
      </c>
      <c r="H1646" s="17">
        <f t="shared" si="351"/>
        <v>29.25</v>
      </c>
      <c r="I1646">
        <f t="shared" si="352"/>
        <v>-180.83333333333039</v>
      </c>
      <c r="J1646">
        <f t="shared" si="353"/>
        <v>346.68539999999996</v>
      </c>
      <c r="K1646">
        <f t="shared" si="354"/>
        <v>13.644540000000003</v>
      </c>
      <c r="L1646" s="17">
        <f t="shared" si="355"/>
        <v>179.49660666666958</v>
      </c>
      <c r="M1646" s="26">
        <f t="shared" si="356"/>
        <v>179.49660666666958</v>
      </c>
      <c r="N1646">
        <f t="shared" si="357"/>
        <v>845294.39494501369</v>
      </c>
      <c r="O1646" s="18">
        <f t="shared" si="362"/>
        <v>1141121778.9208462</v>
      </c>
      <c r="P1646" s="18">
        <f t="shared" si="358"/>
        <v>795673.125</v>
      </c>
      <c r="Q1646" s="17">
        <f t="shared" si="363"/>
        <v>317433264.67592651</v>
      </c>
      <c r="R1646" s="17">
        <f t="shared" si="359"/>
        <v>193793.201877855</v>
      </c>
    </row>
    <row r="1647" spans="1:18" x14ac:dyDescent="0.25">
      <c r="A1647" s="17">
        <f t="shared" si="350"/>
        <v>4720.5</v>
      </c>
      <c r="B1647" s="7" t="s">
        <v>40</v>
      </c>
      <c r="C1647" s="7">
        <v>1639</v>
      </c>
      <c r="D1647" s="7">
        <v>162</v>
      </c>
      <c r="E1647" s="13">
        <v>104.9</v>
      </c>
      <c r="F1647" s="17">
        <f t="shared" si="360"/>
        <v>-0.12499999999999881</v>
      </c>
      <c r="G1647" s="17">
        <f t="shared" si="361"/>
        <v>-0.44999999999999574</v>
      </c>
      <c r="H1647" s="17">
        <f t="shared" si="351"/>
        <v>29.138888888888889</v>
      </c>
      <c r="I1647">
        <f t="shared" si="352"/>
        <v>-232.49999999999778</v>
      </c>
      <c r="J1647">
        <f t="shared" si="353"/>
        <v>346.68539999999996</v>
      </c>
      <c r="K1647">
        <f t="shared" si="354"/>
        <v>13.592708888888893</v>
      </c>
      <c r="L1647" s="17">
        <f t="shared" si="355"/>
        <v>127.77810888889107</v>
      </c>
      <c r="M1647" s="26">
        <f t="shared" si="356"/>
        <v>127.77810888889104</v>
      </c>
      <c r="N1647">
        <f t="shared" si="357"/>
        <v>603176.56301001017</v>
      </c>
      <c r="O1647" s="18">
        <f t="shared" si="362"/>
        <v>1141967073.3157911</v>
      </c>
      <c r="P1647" s="18">
        <f t="shared" si="358"/>
        <v>789639.60648148146</v>
      </c>
      <c r="Q1647" s="17">
        <f t="shared" si="363"/>
        <v>318228937.80092651</v>
      </c>
      <c r="R1647" s="17">
        <f t="shared" si="359"/>
        <v>194160.42574797224</v>
      </c>
    </row>
    <row r="1648" spans="1:18" x14ac:dyDescent="0.25">
      <c r="A1648" s="17">
        <f t="shared" si="350"/>
        <v>4727</v>
      </c>
      <c r="B1648" s="7" t="s">
        <v>40</v>
      </c>
      <c r="C1648" s="7">
        <v>1640</v>
      </c>
      <c r="D1648" s="7">
        <v>163</v>
      </c>
      <c r="E1648" s="13">
        <v>104.4</v>
      </c>
      <c r="F1648" s="17">
        <f t="shared" si="360"/>
        <v>-0.12500000000000078</v>
      </c>
      <c r="G1648" s="17">
        <f t="shared" si="361"/>
        <v>-0.45000000000000284</v>
      </c>
      <c r="H1648" s="17">
        <f t="shared" si="351"/>
        <v>29</v>
      </c>
      <c r="I1648">
        <f t="shared" si="352"/>
        <v>-232.50000000000145</v>
      </c>
      <c r="J1648">
        <f t="shared" si="353"/>
        <v>346.68539999999996</v>
      </c>
      <c r="K1648">
        <f t="shared" si="354"/>
        <v>13.527920000000003</v>
      </c>
      <c r="L1648" s="17">
        <f t="shared" si="355"/>
        <v>127.71331999999852</v>
      </c>
      <c r="M1648" s="26">
        <f t="shared" si="356"/>
        <v>127.7133199999985</v>
      </c>
      <c r="N1648">
        <f t="shared" si="357"/>
        <v>603700.86363999289</v>
      </c>
      <c r="O1648" s="18">
        <f t="shared" si="362"/>
        <v>1142570249.8788011</v>
      </c>
      <c r="P1648" s="18">
        <f t="shared" si="358"/>
        <v>782130</v>
      </c>
      <c r="Q1648" s="17">
        <f t="shared" si="363"/>
        <v>319018577.407408</v>
      </c>
      <c r="R1648" s="17">
        <f t="shared" si="359"/>
        <v>194523.52280939513</v>
      </c>
    </row>
    <row r="1649" spans="1:18" x14ac:dyDescent="0.25">
      <c r="A1649" s="17">
        <f t="shared" si="350"/>
        <v>4737.7777777777783</v>
      </c>
      <c r="B1649" s="7" t="s">
        <v>40</v>
      </c>
      <c r="C1649" s="7">
        <v>1641</v>
      </c>
      <c r="D1649" s="7">
        <v>164</v>
      </c>
      <c r="E1649" s="13">
        <v>104</v>
      </c>
      <c r="F1649" s="17">
        <f t="shared" si="360"/>
        <v>-8.3333333333334522E-2</v>
      </c>
      <c r="G1649" s="17">
        <f t="shared" si="361"/>
        <v>-0.30000000000000426</v>
      </c>
      <c r="H1649" s="17">
        <f t="shared" si="351"/>
        <v>28.888888888888889</v>
      </c>
      <c r="I1649">
        <f t="shared" si="352"/>
        <v>-155.00000000000222</v>
      </c>
      <c r="J1649">
        <f t="shared" si="353"/>
        <v>346.68539999999996</v>
      </c>
      <c r="K1649">
        <f t="shared" si="354"/>
        <v>13.476088888888892</v>
      </c>
      <c r="L1649" s="17">
        <f t="shared" si="355"/>
        <v>205.16148888888662</v>
      </c>
      <c r="M1649" s="26">
        <f t="shared" si="356"/>
        <v>205.16148888888665</v>
      </c>
      <c r="N1649">
        <f t="shared" si="357"/>
        <v>972009.54291356972</v>
      </c>
      <c r="O1649" s="18">
        <f t="shared" si="362"/>
        <v>1143173950.7424412</v>
      </c>
      <c r="P1649" s="18">
        <f t="shared" si="358"/>
        <v>776148.14814814809</v>
      </c>
      <c r="Q1649" s="17">
        <f t="shared" si="363"/>
        <v>319800707.407408</v>
      </c>
      <c r="R1649" s="17">
        <f t="shared" si="359"/>
        <v>194881.60110140647</v>
      </c>
    </row>
    <row r="1650" spans="1:18" x14ac:dyDescent="0.25">
      <c r="A1650" s="17">
        <f t="shared" si="350"/>
        <v>4757.5</v>
      </c>
      <c r="B1650" s="7" t="s">
        <v>40</v>
      </c>
      <c r="C1650" s="7">
        <v>1642</v>
      </c>
      <c r="D1650" s="7">
        <v>165</v>
      </c>
      <c r="E1650" s="13">
        <v>103.8</v>
      </c>
      <c r="F1650" s="17">
        <f t="shared" si="360"/>
        <v>-1.3888888888888099E-2</v>
      </c>
      <c r="G1650" s="17">
        <f t="shared" si="361"/>
        <v>-4.9999999999997158E-2</v>
      </c>
      <c r="H1650" s="17">
        <f t="shared" si="351"/>
        <v>28.833333333333332</v>
      </c>
      <c r="I1650">
        <f t="shared" si="352"/>
        <v>-25.833333333331865</v>
      </c>
      <c r="J1650">
        <f t="shared" si="353"/>
        <v>346.68539999999996</v>
      </c>
      <c r="K1650">
        <f t="shared" si="354"/>
        <v>13.450173333333336</v>
      </c>
      <c r="L1650" s="17">
        <f t="shared" si="355"/>
        <v>334.3022400000014</v>
      </c>
      <c r="M1650" s="26">
        <f t="shared" si="356"/>
        <v>334.30224000000146</v>
      </c>
      <c r="N1650">
        <f t="shared" si="357"/>
        <v>1590442.906800007</v>
      </c>
      <c r="O1650" s="18">
        <f t="shared" si="362"/>
        <v>1144145960.2853549</v>
      </c>
      <c r="P1650" s="18">
        <f t="shared" si="358"/>
        <v>773165.83333333326</v>
      </c>
      <c r="Q1650" s="17">
        <f t="shared" si="363"/>
        <v>320576855.55555612</v>
      </c>
      <c r="R1650" s="17">
        <f t="shared" si="359"/>
        <v>195235.60021653844</v>
      </c>
    </row>
    <row r="1651" spans="1:18" x14ac:dyDescent="0.25">
      <c r="A1651" s="17">
        <f t="shared" si="350"/>
        <v>4790.9444444444443</v>
      </c>
      <c r="B1651" s="7" t="s">
        <v>40</v>
      </c>
      <c r="C1651" s="7">
        <v>1643</v>
      </c>
      <c r="D1651" s="7">
        <v>166</v>
      </c>
      <c r="E1651" s="13">
        <v>103.9</v>
      </c>
      <c r="F1651" s="17">
        <f t="shared" si="360"/>
        <v>8.3333333333334522E-2</v>
      </c>
      <c r="G1651" s="17">
        <f t="shared" si="361"/>
        <v>0.30000000000000426</v>
      </c>
      <c r="H1651" s="17">
        <f t="shared" si="351"/>
        <v>28.861111111111111</v>
      </c>
      <c r="I1651">
        <f t="shared" si="352"/>
        <v>155.00000000000222</v>
      </c>
      <c r="J1651">
        <f t="shared" si="353"/>
        <v>346.68539999999996</v>
      </c>
      <c r="K1651">
        <f t="shared" si="354"/>
        <v>13.463131111111114</v>
      </c>
      <c r="L1651" s="17">
        <f t="shared" si="355"/>
        <v>515.14853111111324</v>
      </c>
      <c r="M1651" s="26">
        <f t="shared" si="356"/>
        <v>515.14853111111324</v>
      </c>
      <c r="N1651">
        <f t="shared" si="357"/>
        <v>2468047.9931905041</v>
      </c>
      <c r="O1651" s="18">
        <f t="shared" si="362"/>
        <v>1145736403.1921549</v>
      </c>
      <c r="P1651" s="18">
        <f t="shared" si="358"/>
        <v>774656.27314814809</v>
      </c>
      <c r="Q1651" s="17">
        <f t="shared" si="363"/>
        <v>321350021.38888943</v>
      </c>
      <c r="R1651" s="17">
        <f t="shared" si="359"/>
        <v>195587.35324947623</v>
      </c>
    </row>
    <row r="1652" spans="1:18" x14ac:dyDescent="0.25">
      <c r="A1652" s="17">
        <f t="shared" si="350"/>
        <v>4843</v>
      </c>
      <c r="B1652" s="7" t="s">
        <v>40</v>
      </c>
      <c r="C1652" s="7">
        <v>1644</v>
      </c>
      <c r="D1652" s="7">
        <v>167</v>
      </c>
      <c r="E1652" s="13">
        <v>104.4</v>
      </c>
      <c r="F1652" s="17">
        <f t="shared" si="360"/>
        <v>0.16666666666666508</v>
      </c>
      <c r="G1652" s="17">
        <f t="shared" si="361"/>
        <v>0.59999999999999432</v>
      </c>
      <c r="H1652" s="17">
        <f t="shared" si="351"/>
        <v>29</v>
      </c>
      <c r="I1652">
        <f t="shared" si="352"/>
        <v>309.99999999999704</v>
      </c>
      <c r="J1652">
        <f t="shared" si="353"/>
        <v>346.68539999999996</v>
      </c>
      <c r="K1652">
        <f t="shared" si="354"/>
        <v>13.527920000000003</v>
      </c>
      <c r="L1652" s="17">
        <f t="shared" si="355"/>
        <v>670.213319999997</v>
      </c>
      <c r="M1652" s="26">
        <f t="shared" si="356"/>
        <v>670.213319999997</v>
      </c>
      <c r="N1652">
        <f t="shared" si="357"/>
        <v>3245843.1087599853</v>
      </c>
      <c r="O1652" s="18">
        <f t="shared" si="362"/>
        <v>1148204451.1853454</v>
      </c>
      <c r="P1652" s="18">
        <f t="shared" si="358"/>
        <v>782130</v>
      </c>
      <c r="Q1652" s="17">
        <f t="shared" si="363"/>
        <v>322124677.66203755</v>
      </c>
      <c r="R1652" s="17">
        <f t="shared" si="359"/>
        <v>195939.5849525776</v>
      </c>
    </row>
    <row r="1653" spans="1:18" x14ac:dyDescent="0.25">
      <c r="A1653" s="17">
        <f t="shared" si="350"/>
        <v>4904.6666666666661</v>
      </c>
      <c r="B1653" s="7" t="s">
        <v>40</v>
      </c>
      <c r="C1653" s="7">
        <v>1645</v>
      </c>
      <c r="D1653" s="7">
        <v>168</v>
      </c>
      <c r="E1653" s="13">
        <v>105.1</v>
      </c>
      <c r="F1653" s="17">
        <f t="shared" si="360"/>
        <v>0.23611111111110952</v>
      </c>
      <c r="G1653" s="17">
        <f t="shared" si="361"/>
        <v>0.84999999999999432</v>
      </c>
      <c r="H1653" s="17">
        <f t="shared" si="351"/>
        <v>29.194444444444443</v>
      </c>
      <c r="I1653">
        <f t="shared" si="352"/>
        <v>439.16666666666373</v>
      </c>
      <c r="J1653">
        <f t="shared" si="353"/>
        <v>346.68539999999996</v>
      </c>
      <c r="K1653">
        <f t="shared" si="354"/>
        <v>13.618624444444448</v>
      </c>
      <c r="L1653" s="17">
        <f t="shared" si="355"/>
        <v>799.47069111110807</v>
      </c>
      <c r="M1653" s="26">
        <f t="shared" si="356"/>
        <v>799.47069111110818</v>
      </c>
      <c r="N1653">
        <f t="shared" si="357"/>
        <v>3921137.2496696147</v>
      </c>
      <c r="O1653" s="18">
        <f t="shared" si="362"/>
        <v>1151450294.2941053</v>
      </c>
      <c r="P1653" s="18">
        <f t="shared" si="358"/>
        <v>792653.49537037034</v>
      </c>
      <c r="Q1653" s="17">
        <f t="shared" si="363"/>
        <v>322906807.66203755</v>
      </c>
      <c r="R1653" s="17">
        <f t="shared" si="359"/>
        <v>196295.93170944531</v>
      </c>
    </row>
    <row r="1654" spans="1:18" x14ac:dyDescent="0.25">
      <c r="A1654" s="17">
        <f t="shared" si="350"/>
        <v>4980.8055555555557</v>
      </c>
      <c r="B1654" s="7" t="s">
        <v>40</v>
      </c>
      <c r="C1654" s="7">
        <v>1646</v>
      </c>
      <c r="D1654" s="7">
        <v>169</v>
      </c>
      <c r="E1654" s="13">
        <v>106.1</v>
      </c>
      <c r="F1654" s="17">
        <f t="shared" si="360"/>
        <v>0.29166666666666785</v>
      </c>
      <c r="G1654" s="17">
        <f t="shared" si="361"/>
        <v>1.0500000000000043</v>
      </c>
      <c r="H1654" s="17">
        <f t="shared" si="351"/>
        <v>29.472222222222221</v>
      </c>
      <c r="I1654">
        <f t="shared" si="352"/>
        <v>542.50000000000216</v>
      </c>
      <c r="J1654">
        <f t="shared" si="353"/>
        <v>346.68539999999996</v>
      </c>
      <c r="K1654">
        <f t="shared" si="354"/>
        <v>13.748202222222226</v>
      </c>
      <c r="L1654" s="17">
        <f t="shared" si="355"/>
        <v>902.93360222222429</v>
      </c>
      <c r="M1654" s="26">
        <f t="shared" si="356"/>
        <v>902.93360222222441</v>
      </c>
      <c r="N1654">
        <f t="shared" si="357"/>
        <v>4497336.7022462459</v>
      </c>
      <c r="O1654" s="18">
        <f t="shared" si="362"/>
        <v>1155371431.5437748</v>
      </c>
      <c r="P1654" s="18">
        <f t="shared" si="358"/>
        <v>807809.05092592584</v>
      </c>
      <c r="Q1654" s="17">
        <f t="shared" si="363"/>
        <v>323699461.15740794</v>
      </c>
      <c r="R1654" s="17">
        <f t="shared" si="359"/>
        <v>196658.23885626241</v>
      </c>
    </row>
    <row r="1655" spans="1:18" x14ac:dyDescent="0.25">
      <c r="A1655" s="17">
        <f t="shared" si="350"/>
        <v>5062.2222222222226</v>
      </c>
      <c r="B1655" s="7" t="s">
        <v>40</v>
      </c>
      <c r="C1655" s="7">
        <v>1647</v>
      </c>
      <c r="D1655" s="7">
        <v>170</v>
      </c>
      <c r="E1655" s="13">
        <v>107.2</v>
      </c>
      <c r="F1655" s="17">
        <f t="shared" si="360"/>
        <v>0.33333333333333409</v>
      </c>
      <c r="G1655" s="17">
        <f t="shared" si="361"/>
        <v>1.2000000000000028</v>
      </c>
      <c r="H1655" s="17">
        <f t="shared" si="351"/>
        <v>29.777777777777779</v>
      </c>
      <c r="I1655">
        <f t="shared" si="352"/>
        <v>620.00000000000136</v>
      </c>
      <c r="J1655">
        <f t="shared" si="353"/>
        <v>346.68539999999996</v>
      </c>
      <c r="K1655">
        <f t="shared" si="354"/>
        <v>13.890737777777781</v>
      </c>
      <c r="L1655" s="17">
        <f t="shared" si="355"/>
        <v>980.57613777777908</v>
      </c>
      <c r="M1655" s="26">
        <f t="shared" si="356"/>
        <v>980.57613777777908</v>
      </c>
      <c r="N1655">
        <f t="shared" si="357"/>
        <v>4963894.3152395133</v>
      </c>
      <c r="O1655" s="18">
        <f t="shared" si="362"/>
        <v>1159868768.246021</v>
      </c>
      <c r="P1655" s="18">
        <f t="shared" si="358"/>
        <v>824645.92592592596</v>
      </c>
      <c r="Q1655" s="17">
        <f t="shared" si="363"/>
        <v>324507270.20833385</v>
      </c>
      <c r="R1655" s="17">
        <f t="shared" si="359"/>
        <v>197029.30795891551</v>
      </c>
    </row>
    <row r="1656" spans="1:18" x14ac:dyDescent="0.25">
      <c r="A1656" s="17">
        <f t="shared" si="350"/>
        <v>5153.75</v>
      </c>
      <c r="B1656" s="7" t="s">
        <v>40</v>
      </c>
      <c r="C1656" s="7">
        <v>1648</v>
      </c>
      <c r="D1656" s="7">
        <v>171</v>
      </c>
      <c r="E1656" s="13">
        <v>108.5</v>
      </c>
      <c r="F1656" s="17">
        <f t="shared" si="360"/>
        <v>0.37500000000000039</v>
      </c>
      <c r="G1656" s="17">
        <f t="shared" si="361"/>
        <v>1.3500000000000014</v>
      </c>
      <c r="H1656" s="17">
        <f t="shared" si="351"/>
        <v>30.138888888888889</v>
      </c>
      <c r="I1656">
        <f t="shared" si="352"/>
        <v>697.50000000000068</v>
      </c>
      <c r="J1656">
        <f t="shared" si="353"/>
        <v>346.68539999999996</v>
      </c>
      <c r="K1656">
        <f t="shared" si="354"/>
        <v>14.059188888888892</v>
      </c>
      <c r="L1656" s="17">
        <f t="shared" si="355"/>
        <v>1058.2445888888897</v>
      </c>
      <c r="M1656" s="26">
        <f t="shared" si="356"/>
        <v>1058.2445888888897</v>
      </c>
      <c r="N1656">
        <f t="shared" si="357"/>
        <v>5453928.0499861147</v>
      </c>
      <c r="O1656" s="18">
        <f t="shared" si="362"/>
        <v>1164832662.5612605</v>
      </c>
      <c r="P1656" s="18">
        <f t="shared" si="358"/>
        <v>844767.93981481483</v>
      </c>
      <c r="Q1656" s="17">
        <f t="shared" si="363"/>
        <v>325331916.13425976</v>
      </c>
      <c r="R1656" s="17">
        <f t="shared" si="359"/>
        <v>197410.14328535181</v>
      </c>
    </row>
    <row r="1657" spans="1:18" x14ac:dyDescent="0.25">
      <c r="A1657" s="17">
        <f t="shared" si="350"/>
        <v>5250.7777777777783</v>
      </c>
      <c r="B1657" s="7" t="s">
        <v>40</v>
      </c>
      <c r="C1657" s="7">
        <v>1649</v>
      </c>
      <c r="D1657" s="7">
        <v>172</v>
      </c>
      <c r="E1657" s="13">
        <v>109.9</v>
      </c>
      <c r="F1657" s="17">
        <f t="shared" si="360"/>
        <v>0.38888888888888851</v>
      </c>
      <c r="G1657" s="17">
        <f t="shared" si="361"/>
        <v>1.3999999999999986</v>
      </c>
      <c r="H1657" s="17">
        <f t="shared" si="351"/>
        <v>30.527777777777779</v>
      </c>
      <c r="I1657">
        <f t="shared" si="352"/>
        <v>723.33333333333258</v>
      </c>
      <c r="J1657">
        <f t="shared" si="353"/>
        <v>346.68539999999996</v>
      </c>
      <c r="K1657">
        <f t="shared" si="354"/>
        <v>14.240597777777781</v>
      </c>
      <c r="L1657" s="17">
        <f t="shared" si="355"/>
        <v>1084.2593311111102</v>
      </c>
      <c r="M1657" s="26">
        <f t="shared" si="356"/>
        <v>1084.2593311111104</v>
      </c>
      <c r="N1657">
        <f t="shared" si="357"/>
        <v>5693204.8011464169</v>
      </c>
      <c r="O1657" s="18">
        <f t="shared" si="362"/>
        <v>1170286590.6112466</v>
      </c>
      <c r="P1657" s="18">
        <f t="shared" si="358"/>
        <v>866709.05092592596</v>
      </c>
      <c r="Q1657" s="17">
        <f t="shared" si="363"/>
        <v>326176684.07407457</v>
      </c>
      <c r="R1657" s="17">
        <f t="shared" si="359"/>
        <v>197802.71926869289</v>
      </c>
    </row>
    <row r="1658" spans="1:18" x14ac:dyDescent="0.25">
      <c r="A1658" s="17">
        <f t="shared" si="350"/>
        <v>5348.583333333333</v>
      </c>
      <c r="B1658" s="7" t="s">
        <v>40</v>
      </c>
      <c r="C1658" s="7">
        <v>1650</v>
      </c>
      <c r="D1658" s="7">
        <v>173</v>
      </c>
      <c r="E1658" s="13">
        <v>111.3</v>
      </c>
      <c r="F1658" s="17">
        <f t="shared" si="360"/>
        <v>0.38888888888888851</v>
      </c>
      <c r="G1658" s="17">
        <f t="shared" si="361"/>
        <v>1.3999999999999986</v>
      </c>
      <c r="H1658" s="17">
        <f t="shared" si="351"/>
        <v>30.916666666666664</v>
      </c>
      <c r="I1658">
        <f t="shared" si="352"/>
        <v>723.33333333333258</v>
      </c>
      <c r="J1658">
        <f t="shared" si="353"/>
        <v>346.68539999999996</v>
      </c>
      <c r="K1658">
        <f t="shared" si="354"/>
        <v>14.42200666666667</v>
      </c>
      <c r="L1658" s="17">
        <f t="shared" si="355"/>
        <v>1084.4407399999991</v>
      </c>
      <c r="M1658" s="26">
        <f t="shared" si="356"/>
        <v>1084.4407399999991</v>
      </c>
      <c r="N1658">
        <f t="shared" si="357"/>
        <v>5800221.6679516612</v>
      </c>
      <c r="O1658" s="18">
        <f t="shared" si="362"/>
        <v>1175979795.4123931</v>
      </c>
      <c r="P1658" s="18">
        <f t="shared" si="358"/>
        <v>888931.45833333314</v>
      </c>
      <c r="Q1658" s="17">
        <f t="shared" si="363"/>
        <v>327043393.12500048</v>
      </c>
      <c r="R1658" s="17">
        <f t="shared" si="359"/>
        <v>198208.11704545483</v>
      </c>
    </row>
    <row r="1659" spans="1:18" x14ac:dyDescent="0.25">
      <c r="A1659" s="17">
        <f t="shared" si="350"/>
        <v>5447.166666666667</v>
      </c>
      <c r="B1659" s="7" t="s">
        <v>40</v>
      </c>
      <c r="C1659" s="7">
        <v>1651</v>
      </c>
      <c r="D1659" s="7">
        <v>174</v>
      </c>
      <c r="E1659" s="13">
        <v>112.7</v>
      </c>
      <c r="F1659" s="17">
        <f t="shared" si="360"/>
        <v>0.36111111111111227</v>
      </c>
      <c r="G1659" s="17">
        <f t="shared" si="361"/>
        <v>1.3000000000000043</v>
      </c>
      <c r="H1659" s="17">
        <f t="shared" si="351"/>
        <v>31.305555555555557</v>
      </c>
      <c r="I1659">
        <f t="shared" si="352"/>
        <v>671.66666666666879</v>
      </c>
      <c r="J1659">
        <f t="shared" si="353"/>
        <v>346.68539999999996</v>
      </c>
      <c r="K1659">
        <f t="shared" si="354"/>
        <v>14.603415555555561</v>
      </c>
      <c r="L1659" s="17">
        <f t="shared" si="355"/>
        <v>1032.9554822222244</v>
      </c>
      <c r="M1659" s="26">
        <f t="shared" si="356"/>
        <v>1032.9554822222244</v>
      </c>
      <c r="N1659">
        <f t="shared" si="357"/>
        <v>5626680.6709114937</v>
      </c>
      <c r="O1659" s="18">
        <f t="shared" si="362"/>
        <v>1181780017.0803447</v>
      </c>
      <c r="P1659" s="18">
        <f t="shared" si="358"/>
        <v>911435.16203703708</v>
      </c>
      <c r="Q1659" s="17">
        <f t="shared" si="363"/>
        <v>327932324.58333379</v>
      </c>
      <c r="R1659" s="17">
        <f t="shared" si="359"/>
        <v>198626.48369674972</v>
      </c>
    </row>
    <row r="1660" spans="1:18" x14ac:dyDescent="0.25">
      <c r="A1660" s="17">
        <f t="shared" si="350"/>
        <v>5536.8055555555557</v>
      </c>
      <c r="B1660" s="7" t="s">
        <v>40</v>
      </c>
      <c r="C1660" s="7">
        <v>1652</v>
      </c>
      <c r="D1660" s="7">
        <v>175</v>
      </c>
      <c r="E1660" s="13">
        <v>113.9</v>
      </c>
      <c r="F1660" s="17">
        <f t="shared" si="360"/>
        <v>0.31944444444444403</v>
      </c>
      <c r="G1660" s="17">
        <f t="shared" si="361"/>
        <v>1.1499999999999986</v>
      </c>
      <c r="H1660" s="17">
        <f t="shared" si="351"/>
        <v>31.638888888888889</v>
      </c>
      <c r="I1660">
        <f t="shared" si="352"/>
        <v>594.16666666666595</v>
      </c>
      <c r="J1660">
        <f t="shared" si="353"/>
        <v>346.68539999999996</v>
      </c>
      <c r="K1660">
        <f t="shared" si="354"/>
        <v>14.758908888888893</v>
      </c>
      <c r="L1660" s="17">
        <f t="shared" si="355"/>
        <v>955.61097555555477</v>
      </c>
      <c r="M1660" s="26">
        <f t="shared" si="356"/>
        <v>955.61097555555477</v>
      </c>
      <c r="N1660">
        <f t="shared" si="357"/>
        <v>5291032.15840586</v>
      </c>
      <c r="O1660" s="18">
        <f t="shared" si="362"/>
        <v>1187406697.7512562</v>
      </c>
      <c r="P1660" s="18">
        <f t="shared" si="358"/>
        <v>930947.93981481483</v>
      </c>
      <c r="Q1660" s="17">
        <f t="shared" si="363"/>
        <v>328843759.74537081</v>
      </c>
      <c r="R1660" s="17">
        <f t="shared" si="359"/>
        <v>199057.96594756102</v>
      </c>
    </row>
    <row r="1661" spans="1:18" x14ac:dyDescent="0.25">
      <c r="A1661" s="17">
        <f t="shared" si="350"/>
        <v>5622.2222222222217</v>
      </c>
      <c r="B1661" s="7" t="s">
        <v>40</v>
      </c>
      <c r="C1661" s="7">
        <v>1653</v>
      </c>
      <c r="D1661" s="7">
        <v>176</v>
      </c>
      <c r="E1661" s="13">
        <v>115</v>
      </c>
      <c r="F1661" s="17">
        <f t="shared" si="360"/>
        <v>0.29166666666666585</v>
      </c>
      <c r="G1661" s="17">
        <f t="shared" si="361"/>
        <v>1.0499999999999972</v>
      </c>
      <c r="H1661" s="17">
        <f t="shared" si="351"/>
        <v>31.944444444444443</v>
      </c>
      <c r="I1661">
        <f t="shared" si="352"/>
        <v>542.49999999999852</v>
      </c>
      <c r="J1661">
        <f t="shared" si="353"/>
        <v>346.68539999999996</v>
      </c>
      <c r="K1661">
        <f t="shared" si="354"/>
        <v>14.901444444444447</v>
      </c>
      <c r="L1661" s="17">
        <f t="shared" si="355"/>
        <v>904.08684444444293</v>
      </c>
      <c r="M1661" s="26">
        <f t="shared" si="356"/>
        <v>904.08684444444293</v>
      </c>
      <c r="N1661">
        <f t="shared" si="357"/>
        <v>5082977.1476543117</v>
      </c>
      <c r="O1661" s="18">
        <f t="shared" si="362"/>
        <v>1192697729.909662</v>
      </c>
      <c r="P1661" s="18">
        <f t="shared" si="358"/>
        <v>949016.20370370359</v>
      </c>
      <c r="Q1661" s="17">
        <f t="shared" si="363"/>
        <v>329774707.68518561</v>
      </c>
      <c r="R1661" s="17">
        <f t="shared" si="359"/>
        <v>199500.73060204816</v>
      </c>
    </row>
    <row r="1662" spans="1:18" x14ac:dyDescent="0.25">
      <c r="A1662" s="17">
        <f t="shared" si="350"/>
        <v>5703.333333333333</v>
      </c>
      <c r="B1662" s="7" t="s">
        <v>40</v>
      </c>
      <c r="C1662" s="7">
        <v>1654</v>
      </c>
      <c r="D1662" s="7">
        <v>177</v>
      </c>
      <c r="E1662" s="13">
        <v>116</v>
      </c>
      <c r="F1662" s="17">
        <f t="shared" si="360"/>
        <v>0.24999999999999961</v>
      </c>
      <c r="G1662" s="17">
        <f t="shared" si="361"/>
        <v>0.89999999999999858</v>
      </c>
      <c r="H1662" s="17">
        <f t="shared" si="351"/>
        <v>32.222222222222221</v>
      </c>
      <c r="I1662">
        <f t="shared" si="352"/>
        <v>464.99999999999926</v>
      </c>
      <c r="J1662">
        <f t="shared" si="353"/>
        <v>346.68539999999996</v>
      </c>
      <c r="K1662">
        <f t="shared" si="354"/>
        <v>15.031022222222227</v>
      </c>
      <c r="L1662" s="17">
        <f t="shared" si="355"/>
        <v>826.71642222222135</v>
      </c>
      <c r="M1662" s="26">
        <f t="shared" si="356"/>
        <v>826.71642222222147</v>
      </c>
      <c r="N1662">
        <f t="shared" si="357"/>
        <v>4715039.3280740697</v>
      </c>
      <c r="O1662" s="18">
        <f t="shared" si="362"/>
        <v>1197780707.0573163</v>
      </c>
      <c r="P1662" s="18">
        <f t="shared" si="358"/>
        <v>965592.59259259258</v>
      </c>
      <c r="Q1662" s="17">
        <f t="shared" si="363"/>
        <v>330723723.88888931</v>
      </c>
      <c r="R1662" s="17">
        <f t="shared" si="359"/>
        <v>199953.88385059813</v>
      </c>
    </row>
    <row r="1663" spans="1:18" x14ac:dyDescent="0.25">
      <c r="A1663" s="17">
        <f t="shared" si="350"/>
        <v>5775.1111111111104</v>
      </c>
      <c r="B1663" s="7" t="s">
        <v>40</v>
      </c>
      <c r="C1663" s="7">
        <v>1655</v>
      </c>
      <c r="D1663" s="7">
        <v>178</v>
      </c>
      <c r="E1663" s="13">
        <v>116.8</v>
      </c>
      <c r="F1663" s="17">
        <f t="shared" si="360"/>
        <v>0.22222222222222143</v>
      </c>
      <c r="G1663" s="17">
        <f t="shared" si="361"/>
        <v>0.79999999999999716</v>
      </c>
      <c r="H1663" s="17">
        <f t="shared" si="351"/>
        <v>32.444444444444443</v>
      </c>
      <c r="I1663">
        <f t="shared" si="352"/>
        <v>413.33333333333189</v>
      </c>
      <c r="J1663">
        <f t="shared" si="353"/>
        <v>346.68539999999996</v>
      </c>
      <c r="K1663">
        <f t="shared" si="354"/>
        <v>15.134684444444447</v>
      </c>
      <c r="L1663" s="17">
        <f t="shared" si="355"/>
        <v>775.15341777777633</v>
      </c>
      <c r="M1663" s="26">
        <f t="shared" si="356"/>
        <v>775.15341777777633</v>
      </c>
      <c r="N1663">
        <f t="shared" si="357"/>
        <v>4476597.115824189</v>
      </c>
      <c r="O1663" s="18">
        <f t="shared" si="362"/>
        <v>1202495746.3853903</v>
      </c>
      <c r="P1663" s="18">
        <f t="shared" si="358"/>
        <v>978957.03703703685</v>
      </c>
      <c r="Q1663" s="17">
        <f t="shared" si="363"/>
        <v>331689316.48148191</v>
      </c>
      <c r="R1663" s="17">
        <f t="shared" si="359"/>
        <v>200416.50542687729</v>
      </c>
    </row>
    <row r="1664" spans="1:18" x14ac:dyDescent="0.25">
      <c r="A1664" s="17">
        <f t="shared" si="350"/>
        <v>5847.333333333333</v>
      </c>
      <c r="B1664" s="7" t="s">
        <v>40</v>
      </c>
      <c r="C1664" s="7">
        <v>1656</v>
      </c>
      <c r="D1664" s="7">
        <v>179</v>
      </c>
      <c r="E1664" s="13">
        <v>117.6</v>
      </c>
      <c r="F1664" s="17">
        <f t="shared" si="360"/>
        <v>0.2222222222222234</v>
      </c>
      <c r="G1664" s="17">
        <f t="shared" si="361"/>
        <v>0.80000000000000426</v>
      </c>
      <c r="H1664" s="17">
        <f t="shared" si="351"/>
        <v>32.666666666666664</v>
      </c>
      <c r="I1664">
        <f t="shared" si="352"/>
        <v>413.33333333333553</v>
      </c>
      <c r="J1664">
        <f t="shared" si="353"/>
        <v>346.68539999999996</v>
      </c>
      <c r="K1664">
        <f t="shared" si="354"/>
        <v>15.23834666666667</v>
      </c>
      <c r="L1664" s="17">
        <f t="shared" si="355"/>
        <v>775.25708000000213</v>
      </c>
      <c r="M1664" s="26">
        <f t="shared" si="356"/>
        <v>775.25708000000213</v>
      </c>
      <c r="N1664">
        <f t="shared" si="357"/>
        <v>4533186.5657866793</v>
      </c>
      <c r="O1664" s="18">
        <f t="shared" si="362"/>
        <v>1206972343.5012145</v>
      </c>
      <c r="P1664" s="18">
        <f t="shared" si="358"/>
        <v>992413.33333333314</v>
      </c>
      <c r="Q1664" s="17">
        <f t="shared" si="363"/>
        <v>332668273.51851892</v>
      </c>
      <c r="R1664" s="17">
        <f t="shared" si="359"/>
        <v>200886.63859813946</v>
      </c>
    </row>
    <row r="1665" spans="1:18" x14ac:dyDescent="0.25">
      <c r="A1665" s="17">
        <f t="shared" si="350"/>
        <v>5920.0000000000009</v>
      </c>
      <c r="B1665" s="7" t="s">
        <v>40</v>
      </c>
      <c r="C1665" s="7">
        <v>1657</v>
      </c>
      <c r="D1665" s="7">
        <v>180</v>
      </c>
      <c r="E1665" s="13">
        <v>118.4</v>
      </c>
      <c r="F1665" s="17">
        <f t="shared" si="360"/>
        <v>0.2222222222222234</v>
      </c>
      <c r="G1665" s="17">
        <f t="shared" si="361"/>
        <v>0.80000000000000426</v>
      </c>
      <c r="H1665" s="17">
        <f t="shared" si="351"/>
        <v>32.888888888888893</v>
      </c>
      <c r="I1665">
        <f t="shared" si="352"/>
        <v>413.33333333333553</v>
      </c>
      <c r="J1665">
        <f t="shared" si="353"/>
        <v>346.68539999999996</v>
      </c>
      <c r="K1665">
        <f t="shared" si="354"/>
        <v>15.342008888888895</v>
      </c>
      <c r="L1665" s="17">
        <f t="shared" si="355"/>
        <v>775.36074222222442</v>
      </c>
      <c r="M1665" s="26">
        <f t="shared" si="356"/>
        <v>775.36074222222442</v>
      </c>
      <c r="N1665">
        <f t="shared" si="357"/>
        <v>4590135.593955569</v>
      </c>
      <c r="O1665" s="18">
        <f t="shared" si="362"/>
        <v>1211505530.0670011</v>
      </c>
      <c r="P1665" s="18">
        <f t="shared" si="358"/>
        <v>1005961.4814814817</v>
      </c>
      <c r="Q1665" s="17">
        <f t="shared" si="363"/>
        <v>333660686.85185224</v>
      </c>
      <c r="R1665" s="17">
        <f t="shared" si="359"/>
        <v>201364.32519725541</v>
      </c>
    </row>
    <row r="1666" spans="1:18" x14ac:dyDescent="0.25">
      <c r="A1666" s="17">
        <f t="shared" si="350"/>
        <v>5993.1111111111113</v>
      </c>
      <c r="B1666" s="7" t="s">
        <v>40</v>
      </c>
      <c r="C1666" s="7">
        <v>1658</v>
      </c>
      <c r="D1666" s="7">
        <v>181</v>
      </c>
      <c r="E1666" s="13">
        <v>119.2</v>
      </c>
      <c r="F1666" s="17">
        <f t="shared" si="360"/>
        <v>0.22222222222222143</v>
      </c>
      <c r="G1666" s="17">
        <f t="shared" si="361"/>
        <v>0.79999999999999716</v>
      </c>
      <c r="H1666" s="17">
        <f t="shared" si="351"/>
        <v>33.111111111111114</v>
      </c>
      <c r="I1666">
        <f t="shared" si="352"/>
        <v>413.33333333333189</v>
      </c>
      <c r="J1666">
        <f t="shared" si="353"/>
        <v>346.68539999999996</v>
      </c>
      <c r="K1666">
        <f t="shared" si="354"/>
        <v>15.445671111111116</v>
      </c>
      <c r="L1666" s="17">
        <f t="shared" si="355"/>
        <v>775.46440444444295</v>
      </c>
      <c r="M1666" s="26">
        <f t="shared" si="356"/>
        <v>775.46440444444295</v>
      </c>
      <c r="N1666">
        <f t="shared" si="357"/>
        <v>4647444.3385471515</v>
      </c>
      <c r="O1666" s="18">
        <f t="shared" si="362"/>
        <v>1216095665.6609566</v>
      </c>
      <c r="P1666" s="18">
        <f t="shared" si="358"/>
        <v>1019601.4814814817</v>
      </c>
      <c r="Q1666" s="17">
        <f t="shared" si="363"/>
        <v>334666648.33333373</v>
      </c>
      <c r="R1666" s="17">
        <f t="shared" si="359"/>
        <v>201849.60695617233</v>
      </c>
    </row>
    <row r="1667" spans="1:18" x14ac:dyDescent="0.25">
      <c r="A1667" s="17">
        <f t="shared" si="350"/>
        <v>6066.666666666667</v>
      </c>
      <c r="B1667" s="7" t="s">
        <v>40</v>
      </c>
      <c r="C1667" s="7">
        <v>1659</v>
      </c>
      <c r="D1667" s="7">
        <v>182</v>
      </c>
      <c r="E1667" s="13">
        <v>120</v>
      </c>
      <c r="F1667" s="17">
        <f t="shared" si="360"/>
        <v>0.22222222222222143</v>
      </c>
      <c r="G1667" s="17">
        <f t="shared" si="361"/>
        <v>0.79999999999999716</v>
      </c>
      <c r="H1667" s="17">
        <f t="shared" si="351"/>
        <v>33.333333333333336</v>
      </c>
      <c r="I1667">
        <f t="shared" si="352"/>
        <v>413.33333333333189</v>
      </c>
      <c r="J1667">
        <f t="shared" si="353"/>
        <v>346.68539999999996</v>
      </c>
      <c r="K1667">
        <f t="shared" si="354"/>
        <v>15.549333333333339</v>
      </c>
      <c r="L1667" s="17">
        <f t="shared" si="355"/>
        <v>775.56806666666523</v>
      </c>
      <c r="M1667" s="26">
        <f t="shared" si="356"/>
        <v>775.56806666666512</v>
      </c>
      <c r="N1667">
        <f t="shared" si="357"/>
        <v>4705112.9377777688</v>
      </c>
      <c r="O1667" s="18">
        <f t="shared" si="362"/>
        <v>1220743109.9995039</v>
      </c>
      <c r="P1667" s="18">
        <f t="shared" si="358"/>
        <v>1033333.3333333335</v>
      </c>
      <c r="Q1667" s="17">
        <f t="shared" si="363"/>
        <v>335686249.81481522</v>
      </c>
      <c r="R1667" s="17">
        <f t="shared" si="359"/>
        <v>202342.52550621773</v>
      </c>
    </row>
    <row r="1668" spans="1:18" x14ac:dyDescent="0.25">
      <c r="A1668" s="17">
        <f t="shared" si="350"/>
        <v>6140.666666666667</v>
      </c>
      <c r="B1668" s="7" t="s">
        <v>40</v>
      </c>
      <c r="C1668" s="7">
        <v>1660</v>
      </c>
      <c r="D1668" s="7">
        <v>183</v>
      </c>
      <c r="E1668" s="13">
        <v>120.8</v>
      </c>
      <c r="F1668" s="17">
        <f t="shared" si="360"/>
        <v>0.22222222222222143</v>
      </c>
      <c r="G1668" s="17">
        <f t="shared" si="361"/>
        <v>0.79999999999999716</v>
      </c>
      <c r="H1668" s="17">
        <f t="shared" si="351"/>
        <v>33.555555555555557</v>
      </c>
      <c r="I1668">
        <f t="shared" si="352"/>
        <v>413.33333333333189</v>
      </c>
      <c r="J1668">
        <f t="shared" si="353"/>
        <v>346.68539999999996</v>
      </c>
      <c r="K1668">
        <f t="shared" si="354"/>
        <v>15.65299555555556</v>
      </c>
      <c r="L1668" s="17">
        <f t="shared" si="355"/>
        <v>775.6717288888874</v>
      </c>
      <c r="M1668" s="26">
        <f t="shared" si="356"/>
        <v>775.6717288888874</v>
      </c>
      <c r="N1668">
        <f t="shared" si="357"/>
        <v>4763141.5298636947</v>
      </c>
      <c r="O1668" s="18">
        <f t="shared" si="362"/>
        <v>1225448222.9372816</v>
      </c>
      <c r="P1668" s="18">
        <f t="shared" si="358"/>
        <v>1047157.0370370372</v>
      </c>
      <c r="Q1668" s="17">
        <f t="shared" si="363"/>
        <v>336719583.14814854</v>
      </c>
      <c r="R1668" s="17">
        <f t="shared" si="359"/>
        <v>202843.12237840274</v>
      </c>
    </row>
    <row r="1669" spans="1:18" x14ac:dyDescent="0.25">
      <c r="A1669" s="17">
        <f t="shared" si="350"/>
        <v>6215.1111111111113</v>
      </c>
      <c r="B1669" s="7" t="s">
        <v>40</v>
      </c>
      <c r="C1669" s="7">
        <v>1661</v>
      </c>
      <c r="D1669" s="7">
        <v>184</v>
      </c>
      <c r="E1669" s="13">
        <v>121.6</v>
      </c>
      <c r="F1669" s="17">
        <f t="shared" si="360"/>
        <v>0.20833333333333331</v>
      </c>
      <c r="G1669" s="17">
        <f t="shared" si="361"/>
        <v>0.75</v>
      </c>
      <c r="H1669" s="17">
        <f t="shared" si="351"/>
        <v>33.777777777777779</v>
      </c>
      <c r="I1669">
        <f t="shared" si="352"/>
        <v>387.49999999999994</v>
      </c>
      <c r="J1669">
        <f t="shared" si="353"/>
        <v>346.68539999999996</v>
      </c>
      <c r="K1669">
        <f t="shared" si="354"/>
        <v>15.756657777777782</v>
      </c>
      <c r="L1669" s="17">
        <f t="shared" si="355"/>
        <v>749.94205777777768</v>
      </c>
      <c r="M1669" s="26">
        <f t="shared" si="356"/>
        <v>749.94205777777768</v>
      </c>
      <c r="N1669">
        <f t="shared" si="357"/>
        <v>4660973.2159841973</v>
      </c>
      <c r="O1669" s="18">
        <f t="shared" si="362"/>
        <v>1230211364.4671452</v>
      </c>
      <c r="P1669" s="18">
        <f t="shared" si="358"/>
        <v>1061072.5925925926</v>
      </c>
      <c r="Q1669" s="17">
        <f t="shared" si="363"/>
        <v>337766740.18518555</v>
      </c>
      <c r="R1669" s="17">
        <f t="shared" si="359"/>
        <v>203351.43900372399</v>
      </c>
    </row>
    <row r="1670" spans="1:18" x14ac:dyDescent="0.25">
      <c r="A1670" s="17">
        <f t="shared" si="350"/>
        <v>6284.8611111111113</v>
      </c>
      <c r="B1670" s="7" t="s">
        <v>40</v>
      </c>
      <c r="C1670" s="7">
        <v>1662</v>
      </c>
      <c r="D1670" s="7">
        <v>185</v>
      </c>
      <c r="E1670" s="13">
        <v>122.3</v>
      </c>
      <c r="F1670" s="17">
        <f t="shared" si="360"/>
        <v>0.20833333333333331</v>
      </c>
      <c r="G1670" s="17">
        <f t="shared" si="361"/>
        <v>0.75</v>
      </c>
      <c r="H1670" s="17">
        <f t="shared" si="351"/>
        <v>33.972222222222221</v>
      </c>
      <c r="I1670">
        <f t="shared" si="352"/>
        <v>387.49999999999994</v>
      </c>
      <c r="J1670">
        <f t="shared" si="353"/>
        <v>346.68539999999996</v>
      </c>
      <c r="K1670">
        <f t="shared" si="354"/>
        <v>15.847362222222225</v>
      </c>
      <c r="L1670" s="17">
        <f t="shared" si="355"/>
        <v>750.03276222222212</v>
      </c>
      <c r="M1670" s="26">
        <f t="shared" si="356"/>
        <v>750.03276222222212</v>
      </c>
      <c r="N1670">
        <f t="shared" si="357"/>
        <v>4713851.7393496912</v>
      </c>
      <c r="O1670" s="18">
        <f t="shared" si="362"/>
        <v>1234872337.6831293</v>
      </c>
      <c r="P1670" s="18">
        <f t="shared" si="358"/>
        <v>1073324.0509259261</v>
      </c>
      <c r="Q1670" s="17">
        <f t="shared" si="363"/>
        <v>338827812.77777815</v>
      </c>
      <c r="R1670" s="17">
        <f t="shared" si="359"/>
        <v>203867.5167134646</v>
      </c>
    </row>
    <row r="1671" spans="1:18" x14ac:dyDescent="0.25">
      <c r="A1671" s="17">
        <f t="shared" si="350"/>
        <v>6360.1666666666661</v>
      </c>
      <c r="B1671" s="7" t="s">
        <v>40</v>
      </c>
      <c r="C1671" s="7">
        <v>1663</v>
      </c>
      <c r="D1671" s="7">
        <v>186</v>
      </c>
      <c r="E1671" s="13">
        <v>123.1</v>
      </c>
      <c r="F1671" s="17">
        <f t="shared" si="360"/>
        <v>0.20833333333333331</v>
      </c>
      <c r="G1671" s="17">
        <f t="shared" si="361"/>
        <v>0.75</v>
      </c>
      <c r="H1671" s="17">
        <f t="shared" si="351"/>
        <v>34.194444444444443</v>
      </c>
      <c r="I1671">
        <f t="shared" si="352"/>
        <v>387.49999999999994</v>
      </c>
      <c r="J1671">
        <f t="shared" si="353"/>
        <v>346.68539999999996</v>
      </c>
      <c r="K1671">
        <f t="shared" si="354"/>
        <v>15.951024444444448</v>
      </c>
      <c r="L1671" s="17">
        <f t="shared" si="355"/>
        <v>750.13642444444429</v>
      </c>
      <c r="M1671" s="26">
        <f t="shared" si="356"/>
        <v>750.1364244444444</v>
      </c>
      <c r="N1671">
        <f t="shared" si="357"/>
        <v>4770992.6822040733</v>
      </c>
      <c r="O1671" s="18">
        <f t="shared" si="362"/>
        <v>1239586189.4224789</v>
      </c>
      <c r="P1671" s="18">
        <f t="shared" si="358"/>
        <v>1087411.8287037036</v>
      </c>
      <c r="Q1671" s="17">
        <f t="shared" si="363"/>
        <v>339901136.82870406</v>
      </c>
      <c r="R1671" s="17">
        <f t="shared" si="359"/>
        <v>204390.34084708602</v>
      </c>
    </row>
    <row r="1672" spans="1:18" x14ac:dyDescent="0.25">
      <c r="A1672" s="17">
        <f t="shared" si="350"/>
        <v>6430.7222222222217</v>
      </c>
      <c r="B1672" s="7" t="s">
        <v>40</v>
      </c>
      <c r="C1672" s="7">
        <v>1664</v>
      </c>
      <c r="D1672" s="7">
        <v>187</v>
      </c>
      <c r="E1672" s="13">
        <v>123.8</v>
      </c>
      <c r="F1672" s="17">
        <f t="shared" si="360"/>
        <v>0.18055555555555713</v>
      </c>
      <c r="G1672" s="17">
        <f t="shared" si="361"/>
        <v>0.65000000000000568</v>
      </c>
      <c r="H1672" s="17">
        <f t="shared" si="351"/>
        <v>34.388888888888886</v>
      </c>
      <c r="I1672">
        <f t="shared" si="352"/>
        <v>335.83333333333627</v>
      </c>
      <c r="J1672">
        <f t="shared" si="353"/>
        <v>346.68539999999996</v>
      </c>
      <c r="K1672">
        <f t="shared" si="354"/>
        <v>16.04172888888889</v>
      </c>
      <c r="L1672" s="17">
        <f t="shared" si="355"/>
        <v>698.56046222222517</v>
      </c>
      <c r="M1672" s="26">
        <f t="shared" si="356"/>
        <v>698.56046222222517</v>
      </c>
      <c r="N1672">
        <f t="shared" si="357"/>
        <v>4492248.2879782906</v>
      </c>
      <c r="O1672" s="18">
        <f t="shared" si="362"/>
        <v>1244357182.1046829</v>
      </c>
      <c r="P1672" s="18">
        <f t="shared" si="358"/>
        <v>1099813.9814814813</v>
      </c>
      <c r="Q1672" s="17">
        <f t="shared" si="363"/>
        <v>340988548.65740776</v>
      </c>
      <c r="R1672" s="17">
        <f t="shared" si="359"/>
        <v>204921.00279892294</v>
      </c>
    </row>
    <row r="1673" spans="1:18" x14ac:dyDescent="0.25">
      <c r="A1673" s="17">
        <f t="shared" ref="A1673:A1736" si="364">(E1673/3.6)*D1673</f>
        <v>6496.4444444444443</v>
      </c>
      <c r="B1673" s="7" t="s">
        <v>40</v>
      </c>
      <c r="C1673" s="7">
        <v>1665</v>
      </c>
      <c r="D1673" s="7">
        <v>188</v>
      </c>
      <c r="E1673" s="13">
        <v>124.4</v>
      </c>
      <c r="F1673" s="17">
        <f t="shared" si="360"/>
        <v>0.16666666666666705</v>
      </c>
      <c r="G1673" s="17">
        <f t="shared" si="361"/>
        <v>0.60000000000000142</v>
      </c>
      <c r="H1673" s="17">
        <f t="shared" ref="H1673:H1736" si="365">SUM(E1673/3.6)</f>
        <v>34.555555555555557</v>
      </c>
      <c r="I1673">
        <f t="shared" ref="I1673:I1736" si="366">SUM($J$2*F1673)</f>
        <v>310.00000000000068</v>
      </c>
      <c r="J1673">
        <f t="shared" ref="J1673:J1736" si="367">$J$4*$J$2*9.81</f>
        <v>346.68539999999996</v>
      </c>
      <c r="K1673">
        <f t="shared" ref="K1673:K1736" si="368">SUM(0.5*$J$5*$J$3*$M$2*H1673)</f>
        <v>16.11947555555556</v>
      </c>
      <c r="L1673" s="17">
        <f t="shared" ref="L1673:L1736" si="369">SUM(I1673+J1673+K1673)</f>
        <v>672.80487555555624</v>
      </c>
      <c r="M1673" s="26">
        <f t="shared" ref="M1673:M1736" si="370">SUM(J1673+K1673)+($J$2*F1673)</f>
        <v>672.80487555555624</v>
      </c>
      <c r="N1673">
        <f t="shared" ref="N1673:N1736" si="371">M1673*A1673</f>
        <v>4370839.4959980287</v>
      </c>
      <c r="O1673" s="18">
        <f t="shared" si="362"/>
        <v>1248849430.3926611</v>
      </c>
      <c r="P1673" s="18">
        <f t="shared" ref="P1673:P1736" si="372">0.5*$J$2*(H1673^2)</f>
        <v>1110500.3703703706</v>
      </c>
      <c r="Q1673" s="17">
        <f t="shared" si="363"/>
        <v>342088362.63888925</v>
      </c>
      <c r="R1673" s="17">
        <f t="shared" ref="R1673:R1736" si="373">Q1673/C1673</f>
        <v>205458.47605939294</v>
      </c>
    </row>
    <row r="1674" spans="1:18" x14ac:dyDescent="0.25">
      <c r="A1674" s="17">
        <f t="shared" si="364"/>
        <v>6562.5</v>
      </c>
      <c r="B1674" s="7" t="s">
        <v>40</v>
      </c>
      <c r="C1674" s="7">
        <v>1666</v>
      </c>
      <c r="D1674" s="7">
        <v>189</v>
      </c>
      <c r="E1674" s="13">
        <v>125</v>
      </c>
      <c r="F1674" s="17">
        <f t="shared" ref="F1674:F1737" si="374">($E1675-$E1673)/2/3.6</f>
        <v>0.1388888888888889</v>
      </c>
      <c r="G1674" s="17">
        <f t="shared" ref="G1674:G1737" si="375">($E1675-$E1673)/2</f>
        <v>0.5</v>
      </c>
      <c r="H1674" s="17">
        <f t="shared" si="365"/>
        <v>34.722222222222221</v>
      </c>
      <c r="I1674">
        <f t="shared" si="366"/>
        <v>258.33333333333337</v>
      </c>
      <c r="J1674">
        <f t="shared" si="367"/>
        <v>346.68539999999996</v>
      </c>
      <c r="K1674">
        <f t="shared" si="368"/>
        <v>16.197222222222226</v>
      </c>
      <c r="L1674" s="17">
        <f t="shared" si="369"/>
        <v>621.21595555555552</v>
      </c>
      <c r="M1674" s="26">
        <f t="shared" si="370"/>
        <v>621.21595555555564</v>
      </c>
      <c r="N1674">
        <f t="shared" si="371"/>
        <v>4076729.708333334</v>
      </c>
      <c r="O1674" s="18">
        <f t="shared" ref="O1674:O1737" si="376">SUM(O1673+N1673)</f>
        <v>1253220269.8886592</v>
      </c>
      <c r="P1674" s="18">
        <f t="shared" si="372"/>
        <v>1121238.4259259258</v>
      </c>
      <c r="Q1674" s="17">
        <f t="shared" ref="Q1674:Q1737" si="377">SUM(Q1673+P1673)</f>
        <v>343198863.00925964</v>
      </c>
      <c r="R1674" s="17">
        <f t="shared" si="373"/>
        <v>206001.71849295296</v>
      </c>
    </row>
    <row r="1675" spans="1:18" x14ac:dyDescent="0.25">
      <c r="A1675" s="17">
        <f t="shared" si="364"/>
        <v>6618.3333333333339</v>
      </c>
      <c r="B1675" s="7" t="s">
        <v>40</v>
      </c>
      <c r="C1675" s="7">
        <v>1667</v>
      </c>
      <c r="D1675" s="7">
        <v>190</v>
      </c>
      <c r="E1675" s="13">
        <v>125.4</v>
      </c>
      <c r="F1675" s="17">
        <f t="shared" si="374"/>
        <v>0.11111111111111072</v>
      </c>
      <c r="G1675" s="17">
        <f t="shared" si="375"/>
        <v>0.39999999999999858</v>
      </c>
      <c r="H1675" s="17">
        <f t="shared" si="365"/>
        <v>34.833333333333336</v>
      </c>
      <c r="I1675">
        <f t="shared" si="366"/>
        <v>206.66666666666595</v>
      </c>
      <c r="J1675">
        <f t="shared" si="367"/>
        <v>346.68539999999996</v>
      </c>
      <c r="K1675">
        <f t="shared" si="368"/>
        <v>16.24905333333334</v>
      </c>
      <c r="L1675" s="17">
        <f t="shared" si="369"/>
        <v>569.60111999999924</v>
      </c>
      <c r="M1675" s="26">
        <f t="shared" si="370"/>
        <v>569.60111999999924</v>
      </c>
      <c r="N1675">
        <f t="shared" si="371"/>
        <v>3769810.0791999954</v>
      </c>
      <c r="O1675" s="18">
        <f t="shared" si="376"/>
        <v>1257296999.5969925</v>
      </c>
      <c r="P1675" s="18">
        <f t="shared" si="372"/>
        <v>1128425.8333333335</v>
      </c>
      <c r="Q1675" s="17">
        <f t="shared" si="377"/>
        <v>344320101.43518555</v>
      </c>
      <c r="R1675" s="17">
        <f t="shared" si="373"/>
        <v>206550.75071096915</v>
      </c>
    </row>
    <row r="1676" spans="1:18" x14ac:dyDescent="0.25">
      <c r="A1676" s="17">
        <f t="shared" si="364"/>
        <v>6674.3888888888887</v>
      </c>
      <c r="B1676" s="7" t="s">
        <v>40</v>
      </c>
      <c r="C1676" s="7">
        <v>1668</v>
      </c>
      <c r="D1676" s="7">
        <v>191</v>
      </c>
      <c r="E1676" s="13">
        <v>125.8</v>
      </c>
      <c r="F1676" s="17">
        <f t="shared" si="374"/>
        <v>9.7222222222220642E-2</v>
      </c>
      <c r="G1676" s="17">
        <f t="shared" si="375"/>
        <v>0.34999999999999432</v>
      </c>
      <c r="H1676" s="17">
        <f t="shared" si="365"/>
        <v>34.944444444444443</v>
      </c>
      <c r="I1676">
        <f t="shared" si="366"/>
        <v>180.83333333333039</v>
      </c>
      <c r="J1676">
        <f t="shared" si="367"/>
        <v>346.68539999999996</v>
      </c>
      <c r="K1676">
        <f t="shared" si="368"/>
        <v>16.300884444444449</v>
      </c>
      <c r="L1676" s="17">
        <f t="shared" si="369"/>
        <v>543.81961777777485</v>
      </c>
      <c r="M1676" s="26">
        <f t="shared" si="370"/>
        <v>543.81961777777485</v>
      </c>
      <c r="N1676">
        <f t="shared" si="371"/>
        <v>3629663.6144557828</v>
      </c>
      <c r="O1676" s="18">
        <f t="shared" si="376"/>
        <v>1261066809.6761925</v>
      </c>
      <c r="P1676" s="18">
        <f t="shared" si="372"/>
        <v>1135636.2037037036</v>
      </c>
      <c r="Q1676" s="17">
        <f t="shared" si="377"/>
        <v>345448527.26851887</v>
      </c>
      <c r="R1676" s="17">
        <f t="shared" si="373"/>
        <v>207103.43361421995</v>
      </c>
    </row>
    <row r="1677" spans="1:18" x14ac:dyDescent="0.25">
      <c r="A1677" s="17">
        <f t="shared" si="364"/>
        <v>6725.3333333333339</v>
      </c>
      <c r="B1677" s="7" t="s">
        <v>40</v>
      </c>
      <c r="C1677" s="7">
        <v>1669</v>
      </c>
      <c r="D1677" s="7">
        <v>192</v>
      </c>
      <c r="E1677" s="13">
        <v>126.1</v>
      </c>
      <c r="F1677" s="17">
        <f t="shared" si="374"/>
        <v>8.3333333333334522E-2</v>
      </c>
      <c r="G1677" s="17">
        <f t="shared" si="375"/>
        <v>0.30000000000000426</v>
      </c>
      <c r="H1677" s="17">
        <f t="shared" si="365"/>
        <v>35.027777777777779</v>
      </c>
      <c r="I1677">
        <f t="shared" si="366"/>
        <v>155.00000000000222</v>
      </c>
      <c r="J1677">
        <f t="shared" si="367"/>
        <v>346.68539999999996</v>
      </c>
      <c r="K1677">
        <f t="shared" si="368"/>
        <v>16.33975777777778</v>
      </c>
      <c r="L1677" s="17">
        <f t="shared" si="369"/>
        <v>518.02515777778001</v>
      </c>
      <c r="M1677" s="26">
        <f t="shared" si="370"/>
        <v>518.0251577777799</v>
      </c>
      <c r="N1677">
        <f t="shared" si="371"/>
        <v>3483891.8611081629</v>
      </c>
      <c r="O1677" s="18">
        <f t="shared" si="376"/>
        <v>1264696473.2906482</v>
      </c>
      <c r="P1677" s="18">
        <f t="shared" si="372"/>
        <v>1141059.0509259258</v>
      </c>
      <c r="Q1677" s="17">
        <f t="shared" si="377"/>
        <v>346584163.47222257</v>
      </c>
      <c r="R1677" s="17">
        <f t="shared" si="373"/>
        <v>207659.7743991747</v>
      </c>
    </row>
    <row r="1678" spans="1:18" x14ac:dyDescent="0.25">
      <c r="A1678" s="17">
        <f t="shared" si="364"/>
        <v>6776.4444444444453</v>
      </c>
      <c r="B1678" s="7" t="s">
        <v>40</v>
      </c>
      <c r="C1678" s="7">
        <v>1670</v>
      </c>
      <c r="D1678" s="7">
        <v>193</v>
      </c>
      <c r="E1678" s="13">
        <v>126.4</v>
      </c>
      <c r="F1678" s="17">
        <f t="shared" si="374"/>
        <v>6.9444444444444448E-2</v>
      </c>
      <c r="G1678" s="17">
        <f t="shared" si="375"/>
        <v>0.25</v>
      </c>
      <c r="H1678" s="17">
        <f t="shared" si="365"/>
        <v>35.111111111111114</v>
      </c>
      <c r="I1678">
        <f t="shared" si="366"/>
        <v>129.16666666666669</v>
      </c>
      <c r="J1678">
        <f t="shared" si="367"/>
        <v>346.68539999999996</v>
      </c>
      <c r="K1678">
        <f t="shared" si="368"/>
        <v>16.378631111111115</v>
      </c>
      <c r="L1678" s="17">
        <f t="shared" si="369"/>
        <v>492.23069777777778</v>
      </c>
      <c r="M1678" s="26">
        <f t="shared" si="370"/>
        <v>492.23069777777778</v>
      </c>
      <c r="N1678">
        <f t="shared" si="371"/>
        <v>3335573.9773412351</v>
      </c>
      <c r="O1678" s="18">
        <f t="shared" si="376"/>
        <v>1268180365.1517563</v>
      </c>
      <c r="P1678" s="18">
        <f t="shared" si="372"/>
        <v>1146494.8148148151</v>
      </c>
      <c r="Q1678" s="17">
        <f t="shared" si="377"/>
        <v>347725222.52314848</v>
      </c>
      <c r="R1678" s="17">
        <f t="shared" si="373"/>
        <v>208218.6961216458</v>
      </c>
    </row>
    <row r="1679" spans="1:18" x14ac:dyDescent="0.25">
      <c r="A1679" s="17">
        <f t="shared" si="364"/>
        <v>6822.333333333333</v>
      </c>
      <c r="B1679" s="7" t="s">
        <v>40</v>
      </c>
      <c r="C1679" s="7">
        <v>1671</v>
      </c>
      <c r="D1679" s="7">
        <v>194</v>
      </c>
      <c r="E1679" s="13">
        <v>126.6</v>
      </c>
      <c r="F1679" s="17">
        <f t="shared" si="374"/>
        <v>4.1666666666666269E-2</v>
      </c>
      <c r="G1679" s="17">
        <f t="shared" si="375"/>
        <v>0.14999999999999858</v>
      </c>
      <c r="H1679" s="17">
        <f t="shared" si="365"/>
        <v>35.166666666666664</v>
      </c>
      <c r="I1679">
        <f t="shared" si="366"/>
        <v>77.499999999999261</v>
      </c>
      <c r="J1679">
        <f t="shared" si="367"/>
        <v>346.68539999999996</v>
      </c>
      <c r="K1679">
        <f t="shared" si="368"/>
        <v>16.404546666666668</v>
      </c>
      <c r="L1679" s="17">
        <f t="shared" si="369"/>
        <v>440.58994666666587</v>
      </c>
      <c r="M1679" s="26">
        <f t="shared" si="370"/>
        <v>440.58994666666587</v>
      </c>
      <c r="N1679">
        <f t="shared" si="371"/>
        <v>3005851.4794755499</v>
      </c>
      <c r="O1679" s="18">
        <f t="shared" si="376"/>
        <v>1271515939.1290975</v>
      </c>
      <c r="P1679" s="18">
        <f t="shared" si="372"/>
        <v>1150125.8333333333</v>
      </c>
      <c r="Q1679" s="17">
        <f t="shared" si="377"/>
        <v>348871717.33796328</v>
      </c>
      <c r="R1679" s="17">
        <f t="shared" si="373"/>
        <v>208780.20187789545</v>
      </c>
    </row>
    <row r="1680" spans="1:18" x14ac:dyDescent="0.25">
      <c r="A1680" s="17">
        <f t="shared" si="364"/>
        <v>6862.9166666666661</v>
      </c>
      <c r="B1680" s="7" t="s">
        <v>40</v>
      </c>
      <c r="C1680" s="7">
        <v>1672</v>
      </c>
      <c r="D1680" s="7">
        <v>195</v>
      </c>
      <c r="E1680" s="13">
        <v>126.7</v>
      </c>
      <c r="F1680" s="17">
        <f t="shared" si="374"/>
        <v>2.7777777777778172E-2</v>
      </c>
      <c r="G1680" s="17">
        <f t="shared" si="375"/>
        <v>0.10000000000000142</v>
      </c>
      <c r="H1680" s="17">
        <f t="shared" si="365"/>
        <v>35.194444444444443</v>
      </c>
      <c r="I1680">
        <f t="shared" si="366"/>
        <v>51.666666666667396</v>
      </c>
      <c r="J1680">
        <f t="shared" si="367"/>
        <v>346.68539999999996</v>
      </c>
      <c r="K1680">
        <f t="shared" si="368"/>
        <v>16.417504444444447</v>
      </c>
      <c r="L1680" s="17">
        <f t="shared" si="369"/>
        <v>414.76957111111182</v>
      </c>
      <c r="M1680" s="26">
        <f t="shared" si="370"/>
        <v>414.76957111111176</v>
      </c>
      <c r="N1680">
        <f t="shared" si="371"/>
        <v>2846529.0024046339</v>
      </c>
      <c r="O1680" s="18">
        <f t="shared" si="376"/>
        <v>1274521790.608573</v>
      </c>
      <c r="P1680" s="18">
        <f t="shared" si="372"/>
        <v>1151943.4953703703</v>
      </c>
      <c r="Q1680" s="17">
        <f t="shared" si="377"/>
        <v>350021843.1712966</v>
      </c>
      <c r="R1680" s="17">
        <f t="shared" si="373"/>
        <v>209343.2076383353</v>
      </c>
    </row>
    <row r="1681" spans="1:18" x14ac:dyDescent="0.25">
      <c r="A1681" s="17">
        <f t="shared" si="364"/>
        <v>6903.5555555555557</v>
      </c>
      <c r="B1681" s="7" t="s">
        <v>40</v>
      </c>
      <c r="C1681" s="7">
        <v>1673</v>
      </c>
      <c r="D1681" s="7">
        <v>196</v>
      </c>
      <c r="E1681" s="13">
        <v>126.8</v>
      </c>
      <c r="F1681" s="17">
        <f t="shared" si="374"/>
        <v>2.7777777777778172E-2</v>
      </c>
      <c r="G1681" s="17">
        <f t="shared" si="375"/>
        <v>0.10000000000000142</v>
      </c>
      <c r="H1681" s="17">
        <f t="shared" si="365"/>
        <v>35.222222222222221</v>
      </c>
      <c r="I1681">
        <f t="shared" si="366"/>
        <v>51.666666666667396</v>
      </c>
      <c r="J1681">
        <f t="shared" si="367"/>
        <v>346.68539999999996</v>
      </c>
      <c r="K1681">
        <f t="shared" si="368"/>
        <v>16.430462222222225</v>
      </c>
      <c r="L1681" s="17">
        <f t="shared" si="369"/>
        <v>414.7825288888896</v>
      </c>
      <c r="M1681" s="26">
        <f t="shared" si="370"/>
        <v>414.7825288888896</v>
      </c>
      <c r="N1681">
        <f t="shared" si="371"/>
        <v>2863474.2316582766</v>
      </c>
      <c r="O1681" s="18">
        <f t="shared" si="376"/>
        <v>1277368319.6109776</v>
      </c>
      <c r="P1681" s="18">
        <f t="shared" si="372"/>
        <v>1153762.5925925926</v>
      </c>
      <c r="Q1681" s="17">
        <f t="shared" si="377"/>
        <v>351173786.66666698</v>
      </c>
      <c r="R1681" s="17">
        <f t="shared" si="373"/>
        <v>209906.62681809143</v>
      </c>
    </row>
    <row r="1682" spans="1:18" x14ac:dyDescent="0.25">
      <c r="A1682" s="17">
        <f t="shared" si="364"/>
        <v>6944.25</v>
      </c>
      <c r="B1682" s="7" t="s">
        <v>40</v>
      </c>
      <c r="C1682" s="7">
        <v>1674</v>
      </c>
      <c r="D1682" s="7">
        <v>197</v>
      </c>
      <c r="E1682" s="13">
        <v>126.9</v>
      </c>
      <c r="F1682" s="17">
        <f t="shared" si="374"/>
        <v>1.3888888888890073E-2</v>
      </c>
      <c r="G1682" s="17">
        <f t="shared" si="375"/>
        <v>5.0000000000004263E-2</v>
      </c>
      <c r="H1682" s="17">
        <f t="shared" si="365"/>
        <v>35.25</v>
      </c>
      <c r="I1682">
        <f t="shared" si="366"/>
        <v>25.833333333335535</v>
      </c>
      <c r="J1682">
        <f t="shared" si="367"/>
        <v>346.68539999999996</v>
      </c>
      <c r="K1682">
        <f t="shared" si="368"/>
        <v>16.443420000000003</v>
      </c>
      <c r="L1682" s="17">
        <f t="shared" si="369"/>
        <v>388.96215333333549</v>
      </c>
      <c r="M1682" s="26">
        <f t="shared" si="370"/>
        <v>388.96215333333549</v>
      </c>
      <c r="N1682">
        <f t="shared" si="371"/>
        <v>2701050.4332850152</v>
      </c>
      <c r="O1682" s="18">
        <f t="shared" si="376"/>
        <v>1280231793.8426359</v>
      </c>
      <c r="P1682" s="18">
        <f t="shared" si="372"/>
        <v>1155583.125</v>
      </c>
      <c r="Q1682" s="17">
        <f t="shared" si="377"/>
        <v>352327549.25925958</v>
      </c>
      <c r="R1682" s="17">
        <f t="shared" si="373"/>
        <v>210470.45953360788</v>
      </c>
    </row>
    <row r="1683" spans="1:18" x14ac:dyDescent="0.25">
      <c r="A1683" s="17">
        <f t="shared" si="364"/>
        <v>6979.5</v>
      </c>
      <c r="B1683" s="7" t="s">
        <v>40</v>
      </c>
      <c r="C1683" s="7">
        <v>1675</v>
      </c>
      <c r="D1683" s="7">
        <v>198</v>
      </c>
      <c r="E1683" s="13">
        <v>126.9</v>
      </c>
      <c r="F1683" s="17">
        <f t="shared" si="374"/>
        <v>0</v>
      </c>
      <c r="G1683" s="17">
        <f t="shared" si="375"/>
        <v>0</v>
      </c>
      <c r="H1683" s="17">
        <f t="shared" si="365"/>
        <v>35.25</v>
      </c>
      <c r="I1683">
        <f t="shared" si="366"/>
        <v>0</v>
      </c>
      <c r="J1683">
        <f t="shared" si="367"/>
        <v>346.68539999999996</v>
      </c>
      <c r="K1683">
        <f t="shared" si="368"/>
        <v>16.443420000000003</v>
      </c>
      <c r="L1683" s="17">
        <f t="shared" si="369"/>
        <v>363.12881999999996</v>
      </c>
      <c r="M1683" s="26">
        <f t="shared" si="370"/>
        <v>363.12881999999996</v>
      </c>
      <c r="N1683">
        <f t="shared" si="371"/>
        <v>2534457.5991899995</v>
      </c>
      <c r="O1683" s="18">
        <f t="shared" si="376"/>
        <v>1282932844.2759209</v>
      </c>
      <c r="P1683" s="18">
        <f t="shared" si="372"/>
        <v>1155583.125</v>
      </c>
      <c r="Q1683" s="17">
        <f t="shared" si="377"/>
        <v>353483132.38425958</v>
      </c>
      <c r="R1683" s="17">
        <f t="shared" si="373"/>
        <v>211034.7059010505</v>
      </c>
    </row>
    <row r="1684" spans="1:18" x14ac:dyDescent="0.25">
      <c r="A1684" s="17">
        <f t="shared" si="364"/>
        <v>7014.75</v>
      </c>
      <c r="B1684" s="7" t="s">
        <v>40</v>
      </c>
      <c r="C1684" s="7">
        <v>1676</v>
      </c>
      <c r="D1684" s="7">
        <v>199</v>
      </c>
      <c r="E1684" s="13">
        <v>126.9</v>
      </c>
      <c r="F1684" s="17">
        <f t="shared" si="374"/>
        <v>-1.3888888888890073E-2</v>
      </c>
      <c r="G1684" s="17">
        <f t="shared" si="375"/>
        <v>-5.0000000000004263E-2</v>
      </c>
      <c r="H1684" s="17">
        <f t="shared" si="365"/>
        <v>35.25</v>
      </c>
      <c r="I1684">
        <f t="shared" si="366"/>
        <v>-25.833333333335535</v>
      </c>
      <c r="J1684">
        <f t="shared" si="367"/>
        <v>346.68539999999996</v>
      </c>
      <c r="K1684">
        <f t="shared" si="368"/>
        <v>16.443420000000003</v>
      </c>
      <c r="L1684" s="17">
        <f t="shared" si="369"/>
        <v>337.29548666666443</v>
      </c>
      <c r="M1684" s="26">
        <f t="shared" si="370"/>
        <v>337.29548666666443</v>
      </c>
      <c r="N1684">
        <f t="shared" si="371"/>
        <v>2366043.5150949843</v>
      </c>
      <c r="O1684" s="18">
        <f t="shared" si="376"/>
        <v>1285467301.8751109</v>
      </c>
      <c r="P1684" s="18">
        <f t="shared" si="372"/>
        <v>1155583.125</v>
      </c>
      <c r="Q1684" s="17">
        <f t="shared" si="377"/>
        <v>354638715.50925958</v>
      </c>
      <c r="R1684" s="17">
        <f t="shared" si="373"/>
        <v>211598.27894347231</v>
      </c>
    </row>
    <row r="1685" spans="1:18" x14ac:dyDescent="0.25">
      <c r="A1685" s="17">
        <f t="shared" si="364"/>
        <v>7044.4444444444443</v>
      </c>
      <c r="B1685" s="7" t="s">
        <v>40</v>
      </c>
      <c r="C1685" s="7">
        <v>1677</v>
      </c>
      <c r="D1685" s="7">
        <v>200</v>
      </c>
      <c r="E1685" s="13">
        <v>126.8</v>
      </c>
      <c r="F1685" s="17">
        <f t="shared" si="374"/>
        <v>-4.1666666666668246E-2</v>
      </c>
      <c r="G1685" s="17">
        <f t="shared" si="375"/>
        <v>-0.15000000000000568</v>
      </c>
      <c r="H1685" s="17">
        <f t="shared" si="365"/>
        <v>35.222222222222221</v>
      </c>
      <c r="I1685">
        <f t="shared" si="366"/>
        <v>-77.500000000002942</v>
      </c>
      <c r="J1685">
        <f t="shared" si="367"/>
        <v>346.68539999999996</v>
      </c>
      <c r="K1685">
        <f t="shared" si="368"/>
        <v>16.430462222222225</v>
      </c>
      <c r="L1685" s="17">
        <f t="shared" si="369"/>
        <v>285.61586222221922</v>
      </c>
      <c r="M1685" s="26">
        <f t="shared" si="370"/>
        <v>285.61586222221922</v>
      </c>
      <c r="N1685">
        <f t="shared" si="371"/>
        <v>2012005.073876522</v>
      </c>
      <c r="O1685" s="18">
        <f t="shared" si="376"/>
        <v>1287833345.3902059</v>
      </c>
      <c r="P1685" s="18">
        <f t="shared" si="372"/>
        <v>1153762.5925925926</v>
      </c>
      <c r="Q1685" s="17">
        <f t="shared" si="377"/>
        <v>355794298.63425958</v>
      </c>
      <c r="R1685" s="17">
        <f t="shared" si="373"/>
        <v>212161.17986539032</v>
      </c>
    </row>
    <row r="1686" spans="1:18" x14ac:dyDescent="0.25">
      <c r="A1686" s="17">
        <f t="shared" si="364"/>
        <v>7068.4999999999991</v>
      </c>
      <c r="B1686" s="7" t="s">
        <v>40</v>
      </c>
      <c r="C1686" s="7">
        <v>1678</v>
      </c>
      <c r="D1686" s="7">
        <v>201</v>
      </c>
      <c r="E1686" s="13">
        <v>126.6</v>
      </c>
      <c r="F1686" s="17">
        <f t="shared" si="374"/>
        <v>-6.9444444444444448E-2</v>
      </c>
      <c r="G1686" s="17">
        <f t="shared" si="375"/>
        <v>-0.25</v>
      </c>
      <c r="H1686" s="17">
        <f t="shared" si="365"/>
        <v>35.166666666666664</v>
      </c>
      <c r="I1686">
        <f t="shared" si="366"/>
        <v>-129.16666666666669</v>
      </c>
      <c r="J1686">
        <f t="shared" si="367"/>
        <v>346.68539999999996</v>
      </c>
      <c r="K1686">
        <f t="shared" si="368"/>
        <v>16.404546666666668</v>
      </c>
      <c r="L1686" s="17">
        <f t="shared" si="369"/>
        <v>233.92327999999995</v>
      </c>
      <c r="M1686" s="26">
        <f t="shared" si="370"/>
        <v>233.92327999999992</v>
      </c>
      <c r="N1686">
        <f t="shared" si="371"/>
        <v>1653486.7046799993</v>
      </c>
      <c r="O1686" s="18">
        <f t="shared" si="376"/>
        <v>1289845350.4640825</v>
      </c>
      <c r="P1686" s="18">
        <f t="shared" si="372"/>
        <v>1150125.8333333333</v>
      </c>
      <c r="Q1686" s="17">
        <f t="shared" si="377"/>
        <v>356948061.22685218</v>
      </c>
      <c r="R1686" s="17">
        <f t="shared" si="373"/>
        <v>212722.32492661037</v>
      </c>
    </row>
    <row r="1687" spans="1:18" x14ac:dyDescent="0.25">
      <c r="A1687" s="17">
        <f t="shared" si="364"/>
        <v>7086.8333333333321</v>
      </c>
      <c r="B1687" s="7" t="s">
        <v>40</v>
      </c>
      <c r="C1687" s="7">
        <v>1679</v>
      </c>
      <c r="D1687" s="7">
        <v>202</v>
      </c>
      <c r="E1687" s="13">
        <v>126.3</v>
      </c>
      <c r="F1687" s="17">
        <f t="shared" si="374"/>
        <v>-8.3333333333332538E-2</v>
      </c>
      <c r="G1687" s="17">
        <f t="shared" si="375"/>
        <v>-0.29999999999999716</v>
      </c>
      <c r="H1687" s="17">
        <f t="shared" si="365"/>
        <v>35.083333333333329</v>
      </c>
      <c r="I1687">
        <f t="shared" si="366"/>
        <v>-154.99999999999852</v>
      </c>
      <c r="J1687">
        <f t="shared" si="367"/>
        <v>346.68539999999996</v>
      </c>
      <c r="K1687">
        <f t="shared" si="368"/>
        <v>16.365673333333334</v>
      </c>
      <c r="L1687" s="17">
        <f t="shared" si="369"/>
        <v>208.05107333333478</v>
      </c>
      <c r="M1687" s="26">
        <f t="shared" si="370"/>
        <v>208.05107333333478</v>
      </c>
      <c r="N1687">
        <f t="shared" si="371"/>
        <v>1474423.2815344546</v>
      </c>
      <c r="O1687" s="18">
        <f t="shared" si="376"/>
        <v>1291498837.1687624</v>
      </c>
      <c r="P1687" s="18">
        <f t="shared" si="372"/>
        <v>1144681.458333333</v>
      </c>
      <c r="Q1687" s="17">
        <f t="shared" si="377"/>
        <v>358098187.06018549</v>
      </c>
      <c r="R1687" s="17">
        <f t="shared" si="373"/>
        <v>213280.63553316586</v>
      </c>
    </row>
    <row r="1688" spans="1:18" x14ac:dyDescent="0.25">
      <c r="A1688" s="17">
        <f t="shared" si="364"/>
        <v>7105</v>
      </c>
      <c r="B1688" s="7" t="s">
        <v>40</v>
      </c>
      <c r="C1688" s="7">
        <v>1680</v>
      </c>
      <c r="D1688" s="7">
        <v>203</v>
      </c>
      <c r="E1688" s="13">
        <v>126</v>
      </c>
      <c r="F1688" s="17">
        <f t="shared" si="374"/>
        <v>-8.3333333333332538E-2</v>
      </c>
      <c r="G1688" s="17">
        <f t="shared" si="375"/>
        <v>-0.29999999999999716</v>
      </c>
      <c r="H1688" s="17">
        <f t="shared" si="365"/>
        <v>35</v>
      </c>
      <c r="I1688">
        <f t="shared" si="366"/>
        <v>-154.99999999999852</v>
      </c>
      <c r="J1688">
        <f t="shared" si="367"/>
        <v>346.68539999999996</v>
      </c>
      <c r="K1688">
        <f t="shared" si="368"/>
        <v>16.326800000000006</v>
      </c>
      <c r="L1688" s="17">
        <f t="shared" si="369"/>
        <v>208.01220000000143</v>
      </c>
      <c r="M1688" s="26">
        <f t="shared" si="370"/>
        <v>208.01220000000143</v>
      </c>
      <c r="N1688">
        <f t="shared" si="371"/>
        <v>1477926.6810000101</v>
      </c>
      <c r="O1688" s="18">
        <f t="shared" si="376"/>
        <v>1292973260.4502969</v>
      </c>
      <c r="P1688" s="18">
        <f t="shared" si="372"/>
        <v>1139250</v>
      </c>
      <c r="Q1688" s="17">
        <f t="shared" si="377"/>
        <v>359242868.51851881</v>
      </c>
      <c r="R1688" s="17">
        <f t="shared" si="373"/>
        <v>213835.04078483261</v>
      </c>
    </row>
    <row r="1689" spans="1:18" x14ac:dyDescent="0.25">
      <c r="A1689" s="17">
        <f t="shared" si="364"/>
        <v>7122.9999999999991</v>
      </c>
      <c r="B1689" s="7" t="s">
        <v>40</v>
      </c>
      <c r="C1689" s="7">
        <v>1681</v>
      </c>
      <c r="D1689" s="7">
        <v>204</v>
      </c>
      <c r="E1689" s="13">
        <v>125.7</v>
      </c>
      <c r="F1689" s="17">
        <f t="shared" si="374"/>
        <v>-5.5555555555556344E-2</v>
      </c>
      <c r="G1689" s="17">
        <f t="shared" si="375"/>
        <v>-0.20000000000000284</v>
      </c>
      <c r="H1689" s="17">
        <f t="shared" si="365"/>
        <v>34.916666666666664</v>
      </c>
      <c r="I1689">
        <f t="shared" si="366"/>
        <v>-103.33333333333479</v>
      </c>
      <c r="J1689">
        <f t="shared" si="367"/>
        <v>346.68539999999996</v>
      </c>
      <c r="K1689">
        <f t="shared" si="368"/>
        <v>16.287926666666671</v>
      </c>
      <c r="L1689" s="17">
        <f t="shared" si="369"/>
        <v>259.63999333333186</v>
      </c>
      <c r="M1689" s="26">
        <f t="shared" si="370"/>
        <v>259.63999333333186</v>
      </c>
      <c r="N1689">
        <f t="shared" si="371"/>
        <v>1849415.6725133227</v>
      </c>
      <c r="O1689" s="18">
        <f t="shared" si="376"/>
        <v>1294451187.1312969</v>
      </c>
      <c r="P1689" s="18">
        <f t="shared" si="372"/>
        <v>1133831.458333333</v>
      </c>
      <c r="Q1689" s="17">
        <f t="shared" si="377"/>
        <v>360382118.51851881</v>
      </c>
      <c r="R1689" s="17">
        <f t="shared" si="373"/>
        <v>214385.55533522833</v>
      </c>
    </row>
    <row r="1690" spans="1:18" x14ac:dyDescent="0.25">
      <c r="A1690" s="17">
        <f t="shared" si="364"/>
        <v>7152.2222222222217</v>
      </c>
      <c r="B1690" s="7" t="s">
        <v>40</v>
      </c>
      <c r="C1690" s="7">
        <v>1682</v>
      </c>
      <c r="D1690" s="7">
        <v>205</v>
      </c>
      <c r="E1690" s="13">
        <v>125.6</v>
      </c>
      <c r="F1690" s="17">
        <f t="shared" si="374"/>
        <v>-1.3888888888890073E-2</v>
      </c>
      <c r="G1690" s="17">
        <f t="shared" si="375"/>
        <v>-5.0000000000004263E-2</v>
      </c>
      <c r="H1690" s="17">
        <f t="shared" si="365"/>
        <v>34.888888888888886</v>
      </c>
      <c r="I1690">
        <f t="shared" si="366"/>
        <v>-25.833333333335535</v>
      </c>
      <c r="J1690">
        <f t="shared" si="367"/>
        <v>346.68539999999996</v>
      </c>
      <c r="K1690">
        <f t="shared" si="368"/>
        <v>16.274968888888893</v>
      </c>
      <c r="L1690" s="17">
        <f t="shared" si="369"/>
        <v>337.12703555555333</v>
      </c>
      <c r="M1690" s="26">
        <f t="shared" si="370"/>
        <v>337.12703555555333</v>
      </c>
      <c r="N1690">
        <f t="shared" si="371"/>
        <v>2411207.4754123297</v>
      </c>
      <c r="O1690" s="18">
        <f t="shared" si="376"/>
        <v>1296300602.8038101</v>
      </c>
      <c r="P1690" s="18">
        <f t="shared" si="372"/>
        <v>1132028.1481481481</v>
      </c>
      <c r="Q1690" s="17">
        <f t="shared" si="377"/>
        <v>361515949.97685212</v>
      </c>
      <c r="R1690" s="17">
        <f t="shared" si="373"/>
        <v>214932.19380312256</v>
      </c>
    </row>
    <row r="1691" spans="1:18" x14ac:dyDescent="0.25">
      <c r="A1691" s="17">
        <f t="shared" si="364"/>
        <v>7187.1111111111104</v>
      </c>
      <c r="B1691" s="7" t="s">
        <v>40</v>
      </c>
      <c r="C1691" s="7">
        <v>1683</v>
      </c>
      <c r="D1691" s="7">
        <v>206</v>
      </c>
      <c r="E1691" s="13">
        <v>125.6</v>
      </c>
      <c r="F1691" s="17">
        <f t="shared" si="374"/>
        <v>2.7777777777778172E-2</v>
      </c>
      <c r="G1691" s="17">
        <f t="shared" si="375"/>
        <v>0.10000000000000142</v>
      </c>
      <c r="H1691" s="17">
        <f t="shared" si="365"/>
        <v>34.888888888888886</v>
      </c>
      <c r="I1691">
        <f t="shared" si="366"/>
        <v>51.666666666667396</v>
      </c>
      <c r="J1691">
        <f t="shared" si="367"/>
        <v>346.68539999999996</v>
      </c>
      <c r="K1691">
        <f t="shared" si="368"/>
        <v>16.274968888888893</v>
      </c>
      <c r="L1691" s="17">
        <f t="shared" si="369"/>
        <v>414.62703555555629</v>
      </c>
      <c r="M1691" s="26">
        <f t="shared" si="370"/>
        <v>414.62703555555629</v>
      </c>
      <c r="N1691">
        <f t="shared" si="371"/>
        <v>2979970.5742084002</v>
      </c>
      <c r="O1691" s="18">
        <f t="shared" si="376"/>
        <v>1298711810.2792225</v>
      </c>
      <c r="P1691" s="18">
        <f t="shared" si="372"/>
        <v>1132028.1481481481</v>
      </c>
      <c r="Q1691" s="17">
        <f t="shared" si="377"/>
        <v>362647978.12500024</v>
      </c>
      <c r="R1691" s="17">
        <f t="shared" si="373"/>
        <v>215477.11118538337</v>
      </c>
    </row>
    <row r="1692" spans="1:18" x14ac:dyDescent="0.25">
      <c r="A1692" s="17">
        <f t="shared" si="364"/>
        <v>7233.5</v>
      </c>
      <c r="B1692" s="7" t="s">
        <v>40</v>
      </c>
      <c r="C1692" s="7">
        <v>1684</v>
      </c>
      <c r="D1692" s="7">
        <v>207</v>
      </c>
      <c r="E1692" s="13">
        <v>125.8</v>
      </c>
      <c r="F1692" s="17">
        <f t="shared" si="374"/>
        <v>8.3333333333334522E-2</v>
      </c>
      <c r="G1692" s="17">
        <f t="shared" si="375"/>
        <v>0.30000000000000426</v>
      </c>
      <c r="H1692" s="17">
        <f t="shared" si="365"/>
        <v>34.944444444444443</v>
      </c>
      <c r="I1692">
        <f t="shared" si="366"/>
        <v>155.00000000000222</v>
      </c>
      <c r="J1692">
        <f t="shared" si="367"/>
        <v>346.68539999999996</v>
      </c>
      <c r="K1692">
        <f t="shared" si="368"/>
        <v>16.300884444444449</v>
      </c>
      <c r="L1692" s="17">
        <f t="shared" si="369"/>
        <v>517.9862844444466</v>
      </c>
      <c r="M1692" s="26">
        <f t="shared" si="370"/>
        <v>517.98628444444671</v>
      </c>
      <c r="N1692">
        <f t="shared" si="371"/>
        <v>3746853.7885289053</v>
      </c>
      <c r="O1692" s="18">
        <f t="shared" si="376"/>
        <v>1301691780.853431</v>
      </c>
      <c r="P1692" s="18">
        <f t="shared" si="372"/>
        <v>1135636.2037037036</v>
      </c>
      <c r="Q1692" s="17">
        <f t="shared" si="377"/>
        <v>363780006.27314836</v>
      </c>
      <c r="R1692" s="17">
        <f t="shared" si="373"/>
        <v>216021.38139735651</v>
      </c>
    </row>
    <row r="1693" spans="1:18" x14ac:dyDescent="0.25">
      <c r="A1693" s="17">
        <f t="shared" si="364"/>
        <v>7291.5555555555557</v>
      </c>
      <c r="B1693" s="7" t="s">
        <v>40</v>
      </c>
      <c r="C1693" s="7">
        <v>1685</v>
      </c>
      <c r="D1693" s="7">
        <v>208</v>
      </c>
      <c r="E1693" s="13">
        <v>126.2</v>
      </c>
      <c r="F1693" s="17">
        <f t="shared" si="374"/>
        <v>0.11111111111111072</v>
      </c>
      <c r="G1693" s="17">
        <f t="shared" si="375"/>
        <v>0.39999999999999858</v>
      </c>
      <c r="H1693" s="17">
        <f t="shared" si="365"/>
        <v>35.055555555555557</v>
      </c>
      <c r="I1693">
        <f t="shared" si="366"/>
        <v>206.66666666666595</v>
      </c>
      <c r="J1693">
        <f t="shared" si="367"/>
        <v>346.68539999999996</v>
      </c>
      <c r="K1693">
        <f t="shared" si="368"/>
        <v>16.352715555555559</v>
      </c>
      <c r="L1693" s="17">
        <f t="shared" si="369"/>
        <v>569.70478222222141</v>
      </c>
      <c r="M1693" s="26">
        <f t="shared" si="370"/>
        <v>569.70478222222141</v>
      </c>
      <c r="N1693">
        <f t="shared" si="371"/>
        <v>4154034.0698390063</v>
      </c>
      <c r="O1693" s="18">
        <f t="shared" si="376"/>
        <v>1305438634.6419599</v>
      </c>
      <c r="P1693" s="18">
        <f t="shared" si="372"/>
        <v>1142869.5370370371</v>
      </c>
      <c r="Q1693" s="17">
        <f t="shared" si="377"/>
        <v>364915642.47685206</v>
      </c>
      <c r="R1693" s="17">
        <f t="shared" si="373"/>
        <v>216567.14687053533</v>
      </c>
    </row>
    <row r="1694" spans="1:18" x14ac:dyDescent="0.25">
      <c r="A1694" s="17">
        <f t="shared" si="364"/>
        <v>7349.833333333333</v>
      </c>
      <c r="B1694" s="7" t="s">
        <v>40</v>
      </c>
      <c r="C1694" s="7">
        <v>1686</v>
      </c>
      <c r="D1694" s="7">
        <v>209</v>
      </c>
      <c r="E1694" s="13">
        <v>126.6</v>
      </c>
      <c r="F1694" s="17">
        <f t="shared" si="374"/>
        <v>0.11111111111111072</v>
      </c>
      <c r="G1694" s="17">
        <f t="shared" si="375"/>
        <v>0.39999999999999858</v>
      </c>
      <c r="H1694" s="17">
        <f t="shared" si="365"/>
        <v>35.166666666666664</v>
      </c>
      <c r="I1694">
        <f t="shared" si="366"/>
        <v>206.66666666666595</v>
      </c>
      <c r="J1694">
        <f t="shared" si="367"/>
        <v>346.68539999999996</v>
      </c>
      <c r="K1694">
        <f t="shared" si="368"/>
        <v>16.404546666666668</v>
      </c>
      <c r="L1694" s="17">
        <f t="shared" si="369"/>
        <v>569.75661333333255</v>
      </c>
      <c r="M1694" s="26">
        <f t="shared" si="370"/>
        <v>569.75661333333255</v>
      </c>
      <c r="N1694">
        <f t="shared" si="371"/>
        <v>4187616.1485644383</v>
      </c>
      <c r="O1694" s="18">
        <f t="shared" si="376"/>
        <v>1309592668.7117989</v>
      </c>
      <c r="P1694" s="18">
        <f t="shared" si="372"/>
        <v>1150125.8333333333</v>
      </c>
      <c r="Q1694" s="17">
        <f t="shared" si="377"/>
        <v>366058512.01388907</v>
      </c>
      <c r="R1694" s="17">
        <f t="shared" si="373"/>
        <v>217116.55516838023</v>
      </c>
    </row>
    <row r="1695" spans="1:18" x14ac:dyDescent="0.25">
      <c r="A1695" s="17">
        <f t="shared" si="364"/>
        <v>7408.3333333333339</v>
      </c>
      <c r="B1695" s="7" t="s">
        <v>40</v>
      </c>
      <c r="C1695" s="7">
        <v>1687</v>
      </c>
      <c r="D1695" s="7">
        <v>210</v>
      </c>
      <c r="E1695" s="13">
        <v>127</v>
      </c>
      <c r="F1695" s="17">
        <f t="shared" si="374"/>
        <v>0.11111111111111269</v>
      </c>
      <c r="G1695" s="17">
        <f t="shared" si="375"/>
        <v>0.40000000000000568</v>
      </c>
      <c r="H1695" s="17">
        <f t="shared" si="365"/>
        <v>35.277777777777779</v>
      </c>
      <c r="I1695">
        <f t="shared" si="366"/>
        <v>206.66666666666958</v>
      </c>
      <c r="J1695">
        <f t="shared" si="367"/>
        <v>346.68539999999996</v>
      </c>
      <c r="K1695">
        <f t="shared" si="368"/>
        <v>16.456377777777782</v>
      </c>
      <c r="L1695" s="17">
        <f t="shared" si="369"/>
        <v>569.80844444444733</v>
      </c>
      <c r="M1695" s="26">
        <f t="shared" si="370"/>
        <v>569.80844444444733</v>
      </c>
      <c r="N1695">
        <f t="shared" si="371"/>
        <v>4221330.8925926145</v>
      </c>
      <c r="O1695" s="18">
        <f t="shared" si="376"/>
        <v>1313780284.8603632</v>
      </c>
      <c r="P1695" s="18">
        <f t="shared" si="372"/>
        <v>1157405.0925925926</v>
      </c>
      <c r="Q1695" s="17">
        <f t="shared" si="377"/>
        <v>367208637.84722239</v>
      </c>
      <c r="R1695" s="17">
        <f t="shared" si="373"/>
        <v>217669.61342455389</v>
      </c>
    </row>
    <row r="1696" spans="1:18" x14ac:dyDescent="0.25">
      <c r="A1696" s="17">
        <f t="shared" si="364"/>
        <v>7467.0555555555566</v>
      </c>
      <c r="B1696" s="7" t="s">
        <v>40</v>
      </c>
      <c r="C1696" s="7">
        <v>1688</v>
      </c>
      <c r="D1696" s="7">
        <v>211</v>
      </c>
      <c r="E1696" s="13">
        <v>127.4</v>
      </c>
      <c r="F1696" s="17">
        <f t="shared" si="374"/>
        <v>8.3333333333332538E-2</v>
      </c>
      <c r="G1696" s="17">
        <f t="shared" si="375"/>
        <v>0.29999999999999716</v>
      </c>
      <c r="H1696" s="17">
        <f t="shared" si="365"/>
        <v>35.388888888888893</v>
      </c>
      <c r="I1696">
        <f t="shared" si="366"/>
        <v>154.99999999999852</v>
      </c>
      <c r="J1696">
        <f t="shared" si="367"/>
        <v>346.68539999999996</v>
      </c>
      <c r="K1696">
        <f t="shared" si="368"/>
        <v>16.508208888888895</v>
      </c>
      <c r="L1696" s="17">
        <f t="shared" si="369"/>
        <v>518.19360888888741</v>
      </c>
      <c r="M1696" s="26">
        <f t="shared" si="370"/>
        <v>518.19360888888741</v>
      </c>
      <c r="N1696">
        <f t="shared" si="371"/>
        <v>3869380.4661071501</v>
      </c>
      <c r="O1696" s="18">
        <f t="shared" si="376"/>
        <v>1318001615.7529559</v>
      </c>
      <c r="P1696" s="18">
        <f t="shared" si="372"/>
        <v>1164707.3148148151</v>
      </c>
      <c r="Q1696" s="17">
        <f t="shared" si="377"/>
        <v>368366042.93981498</v>
      </c>
      <c r="R1696" s="17">
        <f t="shared" si="373"/>
        <v>218226.32875581455</v>
      </c>
    </row>
    <row r="1697" spans="1:18" x14ac:dyDescent="0.25">
      <c r="A1697" s="17">
        <f t="shared" si="364"/>
        <v>7514.2222222222217</v>
      </c>
      <c r="B1697" s="7" t="s">
        <v>40</v>
      </c>
      <c r="C1697" s="7">
        <v>1689</v>
      </c>
      <c r="D1697" s="7">
        <v>212</v>
      </c>
      <c r="E1697" s="13">
        <v>127.6</v>
      </c>
      <c r="F1697" s="17">
        <f t="shared" si="374"/>
        <v>5.5555555555554373E-2</v>
      </c>
      <c r="G1697" s="17">
        <f t="shared" si="375"/>
        <v>0.19999999999999574</v>
      </c>
      <c r="H1697" s="17">
        <f t="shared" si="365"/>
        <v>35.444444444444443</v>
      </c>
      <c r="I1697">
        <f t="shared" si="366"/>
        <v>103.33333333333114</v>
      </c>
      <c r="J1697">
        <f t="shared" si="367"/>
        <v>346.68539999999996</v>
      </c>
      <c r="K1697">
        <f t="shared" si="368"/>
        <v>16.534124444444448</v>
      </c>
      <c r="L1697" s="17">
        <f t="shared" si="369"/>
        <v>466.55285777777556</v>
      </c>
      <c r="M1697" s="26">
        <f t="shared" si="370"/>
        <v>466.55285777777556</v>
      </c>
      <c r="N1697">
        <f t="shared" si="371"/>
        <v>3505781.8517550449</v>
      </c>
      <c r="O1697" s="18">
        <f t="shared" si="376"/>
        <v>1321870996.219063</v>
      </c>
      <c r="P1697" s="18">
        <f t="shared" si="372"/>
        <v>1168367.0370370368</v>
      </c>
      <c r="Q1697" s="17">
        <f t="shared" si="377"/>
        <v>369530750.25462979</v>
      </c>
      <c r="R1697" s="17">
        <f t="shared" si="373"/>
        <v>218786.70826206618</v>
      </c>
    </row>
    <row r="1698" spans="1:18" x14ac:dyDescent="0.25">
      <c r="A1698" s="17">
        <f t="shared" si="364"/>
        <v>7561.5</v>
      </c>
      <c r="B1698" s="7" t="s">
        <v>40</v>
      </c>
      <c r="C1698" s="7">
        <v>1690</v>
      </c>
      <c r="D1698" s="7">
        <v>213</v>
      </c>
      <c r="E1698" s="13">
        <v>127.8</v>
      </c>
      <c r="F1698" s="17">
        <f t="shared" si="374"/>
        <v>4.1666666666668246E-2</v>
      </c>
      <c r="G1698" s="17">
        <f t="shared" si="375"/>
        <v>0.15000000000000568</v>
      </c>
      <c r="H1698" s="17">
        <f t="shared" si="365"/>
        <v>35.5</v>
      </c>
      <c r="I1698">
        <f t="shared" si="366"/>
        <v>77.500000000002942</v>
      </c>
      <c r="J1698">
        <f t="shared" si="367"/>
        <v>346.68539999999996</v>
      </c>
      <c r="K1698">
        <f t="shared" si="368"/>
        <v>16.560040000000004</v>
      </c>
      <c r="L1698" s="17">
        <f t="shared" si="369"/>
        <v>440.74544000000293</v>
      </c>
      <c r="M1698" s="26">
        <f t="shared" si="370"/>
        <v>440.74544000000293</v>
      </c>
      <c r="N1698">
        <f t="shared" si="371"/>
        <v>3332696.6445600223</v>
      </c>
      <c r="O1698" s="18">
        <f t="shared" si="376"/>
        <v>1325376778.0708182</v>
      </c>
      <c r="P1698" s="18">
        <f t="shared" si="372"/>
        <v>1172032.5</v>
      </c>
      <c r="Q1698" s="17">
        <f t="shared" si="377"/>
        <v>370699117.29166681</v>
      </c>
      <c r="R1698" s="17">
        <f t="shared" si="373"/>
        <v>219348.5901134123</v>
      </c>
    </row>
    <row r="1699" spans="1:18" x14ac:dyDescent="0.25">
      <c r="A1699" s="17">
        <f t="shared" si="364"/>
        <v>7602.9444444444443</v>
      </c>
      <c r="B1699" s="7" t="s">
        <v>40</v>
      </c>
      <c r="C1699" s="7">
        <v>1691</v>
      </c>
      <c r="D1699" s="7">
        <v>214</v>
      </c>
      <c r="E1699" s="13">
        <v>127.9</v>
      </c>
      <c r="F1699" s="17">
        <f t="shared" si="374"/>
        <v>2.7777777777778172E-2</v>
      </c>
      <c r="G1699" s="17">
        <f t="shared" si="375"/>
        <v>0.10000000000000142</v>
      </c>
      <c r="H1699" s="17">
        <f t="shared" si="365"/>
        <v>35.527777777777779</v>
      </c>
      <c r="I1699">
        <f t="shared" si="366"/>
        <v>51.666666666667396</v>
      </c>
      <c r="J1699">
        <f t="shared" si="367"/>
        <v>346.68539999999996</v>
      </c>
      <c r="K1699">
        <f t="shared" si="368"/>
        <v>16.572997777777783</v>
      </c>
      <c r="L1699" s="17">
        <f t="shared" si="369"/>
        <v>414.92506444444518</v>
      </c>
      <c r="M1699" s="26">
        <f t="shared" si="370"/>
        <v>414.92506444444518</v>
      </c>
      <c r="N1699">
        <f t="shared" si="371"/>
        <v>3154652.2135786475</v>
      </c>
      <c r="O1699" s="18">
        <f t="shared" si="376"/>
        <v>1328709474.7153783</v>
      </c>
      <c r="P1699" s="18">
        <f t="shared" si="372"/>
        <v>1173867.3842592593</v>
      </c>
      <c r="Q1699" s="17">
        <f t="shared" si="377"/>
        <v>371871149.79166681</v>
      </c>
      <c r="R1699" s="17">
        <f t="shared" si="373"/>
        <v>219911.97503942449</v>
      </c>
    </row>
    <row r="1700" spans="1:18" x14ac:dyDescent="0.25">
      <c r="A1700" s="17">
        <f t="shared" si="364"/>
        <v>7644.4444444444443</v>
      </c>
      <c r="B1700" s="7" t="s">
        <v>40</v>
      </c>
      <c r="C1700" s="7">
        <v>1692</v>
      </c>
      <c r="D1700" s="7">
        <v>215</v>
      </c>
      <c r="E1700" s="13">
        <v>128</v>
      </c>
      <c r="F1700" s="17">
        <f t="shared" si="374"/>
        <v>2.7777777777776198E-2</v>
      </c>
      <c r="G1700" s="17">
        <f t="shared" si="375"/>
        <v>9.9999999999994316E-2</v>
      </c>
      <c r="H1700" s="17">
        <f t="shared" si="365"/>
        <v>35.555555555555557</v>
      </c>
      <c r="I1700">
        <f t="shared" si="366"/>
        <v>51.66666666666373</v>
      </c>
      <c r="J1700">
        <f t="shared" si="367"/>
        <v>346.68539999999996</v>
      </c>
      <c r="K1700">
        <f t="shared" si="368"/>
        <v>16.585955555555561</v>
      </c>
      <c r="L1700" s="17">
        <f t="shared" si="369"/>
        <v>414.93802222221927</v>
      </c>
      <c r="M1700" s="26">
        <f t="shared" si="370"/>
        <v>414.93802222221927</v>
      </c>
      <c r="N1700">
        <f t="shared" si="371"/>
        <v>3171970.6587654096</v>
      </c>
      <c r="O1700" s="18">
        <f t="shared" si="376"/>
        <v>1331864126.928957</v>
      </c>
      <c r="P1700" s="18">
        <f t="shared" si="372"/>
        <v>1175703.7037037038</v>
      </c>
      <c r="Q1700" s="17">
        <f t="shared" si="377"/>
        <v>373045017.17592609</v>
      </c>
      <c r="R1700" s="17">
        <f t="shared" si="373"/>
        <v>220475.77847276957</v>
      </c>
    </row>
    <row r="1701" spans="1:18" x14ac:dyDescent="0.25">
      <c r="A1701" s="17">
        <f t="shared" si="364"/>
        <v>7685.9999999999991</v>
      </c>
      <c r="B1701" s="7" t="s">
        <v>40</v>
      </c>
      <c r="C1701" s="7">
        <v>1693</v>
      </c>
      <c r="D1701" s="7">
        <v>216</v>
      </c>
      <c r="E1701" s="13">
        <v>128.1</v>
      </c>
      <c r="F1701" s="17">
        <f t="shared" si="374"/>
        <v>2.7777777777776198E-2</v>
      </c>
      <c r="G1701" s="17">
        <f t="shared" si="375"/>
        <v>9.9999999999994316E-2</v>
      </c>
      <c r="H1701" s="17">
        <f t="shared" si="365"/>
        <v>35.583333333333329</v>
      </c>
      <c r="I1701">
        <f t="shared" si="366"/>
        <v>51.66666666666373</v>
      </c>
      <c r="J1701">
        <f t="shared" si="367"/>
        <v>346.68539999999996</v>
      </c>
      <c r="K1701">
        <f t="shared" si="368"/>
        <v>16.598913333333336</v>
      </c>
      <c r="L1701" s="17">
        <f t="shared" si="369"/>
        <v>414.950979999997</v>
      </c>
      <c r="M1701" s="26">
        <f t="shared" si="370"/>
        <v>414.950979999997</v>
      </c>
      <c r="N1701">
        <f t="shared" si="371"/>
        <v>3189313.2322799764</v>
      </c>
      <c r="O1701" s="18">
        <f t="shared" si="376"/>
        <v>1335036097.5877223</v>
      </c>
      <c r="P1701" s="18">
        <f t="shared" si="372"/>
        <v>1177541.458333333</v>
      </c>
      <c r="Q1701" s="17">
        <f t="shared" si="377"/>
        <v>374220720.87962979</v>
      </c>
      <c r="R1701" s="17">
        <f t="shared" si="373"/>
        <v>221040.00051956868</v>
      </c>
    </row>
    <row r="1702" spans="1:18" x14ac:dyDescent="0.25">
      <c r="A1702" s="17">
        <f t="shared" si="364"/>
        <v>7727.6111111111104</v>
      </c>
      <c r="B1702" s="7" t="s">
        <v>40</v>
      </c>
      <c r="C1702" s="7">
        <v>1694</v>
      </c>
      <c r="D1702" s="7">
        <v>217</v>
      </c>
      <c r="E1702" s="13">
        <v>128.19999999999999</v>
      </c>
      <c r="F1702" s="17">
        <f t="shared" si="374"/>
        <v>2.7777777777780146E-2</v>
      </c>
      <c r="G1702" s="17">
        <f t="shared" si="375"/>
        <v>0.10000000000000853</v>
      </c>
      <c r="H1702" s="17">
        <f t="shared" si="365"/>
        <v>35.611111111111107</v>
      </c>
      <c r="I1702">
        <f t="shared" si="366"/>
        <v>51.66666666667107</v>
      </c>
      <c r="J1702">
        <f t="shared" si="367"/>
        <v>346.68539999999996</v>
      </c>
      <c r="K1702">
        <f t="shared" si="368"/>
        <v>16.611871111111114</v>
      </c>
      <c r="L1702" s="17">
        <f t="shared" si="369"/>
        <v>414.96393777778212</v>
      </c>
      <c r="M1702" s="26">
        <f t="shared" si="370"/>
        <v>414.96393777778212</v>
      </c>
      <c r="N1702">
        <f t="shared" si="371"/>
        <v>3206679.9362820084</v>
      </c>
      <c r="O1702" s="18">
        <f t="shared" si="376"/>
        <v>1338225410.8200023</v>
      </c>
      <c r="P1702" s="18">
        <f t="shared" si="372"/>
        <v>1179380.6481481479</v>
      </c>
      <c r="Q1702" s="17">
        <f t="shared" si="377"/>
        <v>375398262.3379631</v>
      </c>
      <c r="R1702" s="17">
        <f t="shared" si="373"/>
        <v>221604.64128569252</v>
      </c>
    </row>
    <row r="1703" spans="1:18" x14ac:dyDescent="0.25">
      <c r="A1703" s="17">
        <f t="shared" si="364"/>
        <v>7769.2777777777783</v>
      </c>
      <c r="B1703" s="7" t="s">
        <v>40</v>
      </c>
      <c r="C1703" s="7">
        <v>1695</v>
      </c>
      <c r="D1703" s="7">
        <v>218</v>
      </c>
      <c r="E1703" s="13">
        <v>128.30000000000001</v>
      </c>
      <c r="F1703" s="17">
        <f t="shared" si="374"/>
        <v>2.7777777777780146E-2</v>
      </c>
      <c r="G1703" s="17">
        <f t="shared" si="375"/>
        <v>0.10000000000000853</v>
      </c>
      <c r="H1703" s="17">
        <f t="shared" si="365"/>
        <v>35.638888888888893</v>
      </c>
      <c r="I1703">
        <f t="shared" si="366"/>
        <v>51.66666666667107</v>
      </c>
      <c r="J1703">
        <f t="shared" si="367"/>
        <v>346.68539999999996</v>
      </c>
      <c r="K1703">
        <f t="shared" si="368"/>
        <v>16.624828888888896</v>
      </c>
      <c r="L1703" s="17">
        <f t="shared" si="369"/>
        <v>414.97689555555991</v>
      </c>
      <c r="M1703" s="26">
        <f t="shared" si="370"/>
        <v>414.97689555555991</v>
      </c>
      <c r="N1703">
        <f t="shared" si="371"/>
        <v>3224070.7729310216</v>
      </c>
      <c r="O1703" s="18">
        <f t="shared" si="376"/>
        <v>1341432090.7562842</v>
      </c>
      <c r="P1703" s="18">
        <f t="shared" si="372"/>
        <v>1181221.2731481483</v>
      </c>
      <c r="Q1703" s="17">
        <f t="shared" si="377"/>
        <v>376577642.98611122</v>
      </c>
      <c r="R1703" s="17">
        <f t="shared" si="373"/>
        <v>222169.70087676178</v>
      </c>
    </row>
    <row r="1704" spans="1:18" x14ac:dyDescent="0.25">
      <c r="A1704" s="17">
        <f t="shared" si="364"/>
        <v>7810.9999999999991</v>
      </c>
      <c r="B1704" s="7" t="s">
        <v>40</v>
      </c>
      <c r="C1704" s="7">
        <v>1696</v>
      </c>
      <c r="D1704" s="7">
        <v>219</v>
      </c>
      <c r="E1704" s="13">
        <v>128.4</v>
      </c>
      <c r="F1704" s="17">
        <f t="shared" si="374"/>
        <v>2.7777777777776198E-2</v>
      </c>
      <c r="G1704" s="17">
        <f t="shared" si="375"/>
        <v>9.9999999999994316E-2</v>
      </c>
      <c r="H1704" s="17">
        <f t="shared" si="365"/>
        <v>35.666666666666664</v>
      </c>
      <c r="I1704">
        <f t="shared" si="366"/>
        <v>51.66666666666373</v>
      </c>
      <c r="J1704">
        <f t="shared" si="367"/>
        <v>346.68539999999996</v>
      </c>
      <c r="K1704">
        <f t="shared" si="368"/>
        <v>16.63778666666667</v>
      </c>
      <c r="L1704" s="17">
        <f t="shared" si="369"/>
        <v>414.98985333333036</v>
      </c>
      <c r="M1704" s="26">
        <f t="shared" si="370"/>
        <v>414.98985333333036</v>
      </c>
      <c r="N1704">
        <f t="shared" si="371"/>
        <v>3241485.7443866432</v>
      </c>
      <c r="O1704" s="18">
        <f t="shared" si="376"/>
        <v>1344656161.5292153</v>
      </c>
      <c r="P1704" s="18">
        <f t="shared" si="372"/>
        <v>1183063.333333333</v>
      </c>
      <c r="Q1704" s="17">
        <f t="shared" si="377"/>
        <v>377758864.25925934</v>
      </c>
      <c r="R1704" s="17">
        <f t="shared" si="373"/>
        <v>222735.1793981482</v>
      </c>
    </row>
    <row r="1705" spans="1:18" x14ac:dyDescent="0.25">
      <c r="A1705" s="17">
        <f t="shared" si="364"/>
        <v>7852.7777777777774</v>
      </c>
      <c r="B1705" s="7" t="s">
        <v>40</v>
      </c>
      <c r="C1705" s="7">
        <v>1697</v>
      </c>
      <c r="D1705" s="7">
        <v>220</v>
      </c>
      <c r="E1705" s="13">
        <v>128.5</v>
      </c>
      <c r="F1705" s="17">
        <f t="shared" si="374"/>
        <v>2.7777777777776198E-2</v>
      </c>
      <c r="G1705" s="17">
        <f t="shared" si="375"/>
        <v>9.9999999999994316E-2</v>
      </c>
      <c r="H1705" s="17">
        <f t="shared" si="365"/>
        <v>35.694444444444443</v>
      </c>
      <c r="I1705">
        <f t="shared" si="366"/>
        <v>51.66666666666373</v>
      </c>
      <c r="J1705">
        <f t="shared" si="367"/>
        <v>346.68539999999996</v>
      </c>
      <c r="K1705">
        <f t="shared" si="368"/>
        <v>16.650744444444449</v>
      </c>
      <c r="L1705" s="17">
        <f t="shared" si="369"/>
        <v>415.00281111110814</v>
      </c>
      <c r="M1705" s="26">
        <f t="shared" si="370"/>
        <v>415.00281111110814</v>
      </c>
      <c r="N1705">
        <f t="shared" si="371"/>
        <v>3258924.8528086185</v>
      </c>
      <c r="O1705" s="18">
        <f t="shared" si="376"/>
        <v>1347897647.273602</v>
      </c>
      <c r="P1705" s="18">
        <f t="shared" si="372"/>
        <v>1184906.8287037036</v>
      </c>
      <c r="Q1705" s="17">
        <f t="shared" si="377"/>
        <v>378941927.59259266</v>
      </c>
      <c r="R1705" s="17">
        <f t="shared" si="373"/>
        <v>223301.07695497505</v>
      </c>
    </row>
    <row r="1706" spans="1:18" x14ac:dyDescent="0.25">
      <c r="A1706" s="17">
        <f t="shared" si="364"/>
        <v>7894.6111111111113</v>
      </c>
      <c r="B1706" s="7" t="s">
        <v>40</v>
      </c>
      <c r="C1706" s="7">
        <v>1698</v>
      </c>
      <c r="D1706" s="7">
        <v>221</v>
      </c>
      <c r="E1706" s="13">
        <v>128.6</v>
      </c>
      <c r="F1706" s="17">
        <f t="shared" si="374"/>
        <v>1.3888888888888099E-2</v>
      </c>
      <c r="G1706" s="17">
        <f t="shared" si="375"/>
        <v>4.9999999999997158E-2</v>
      </c>
      <c r="H1706" s="17">
        <f t="shared" si="365"/>
        <v>35.722222222222221</v>
      </c>
      <c r="I1706">
        <f t="shared" si="366"/>
        <v>25.833333333331865</v>
      </c>
      <c r="J1706">
        <f t="shared" si="367"/>
        <v>346.68539999999996</v>
      </c>
      <c r="K1706">
        <f t="shared" si="368"/>
        <v>16.663702222222227</v>
      </c>
      <c r="L1706" s="17">
        <f t="shared" si="369"/>
        <v>389.18243555555409</v>
      </c>
      <c r="M1706" s="26">
        <f t="shared" si="370"/>
        <v>389.18243555555409</v>
      </c>
      <c r="N1706">
        <f t="shared" si="371"/>
        <v>3072443.9799861615</v>
      </c>
      <c r="O1706" s="18">
        <f t="shared" si="376"/>
        <v>1351156572.1264107</v>
      </c>
      <c r="P1706" s="18">
        <f t="shared" si="372"/>
        <v>1186751.7592592591</v>
      </c>
      <c r="Q1706" s="17">
        <f t="shared" si="377"/>
        <v>380126834.42129636</v>
      </c>
      <c r="R1706" s="17">
        <f t="shared" si="373"/>
        <v>223867.39365211799</v>
      </c>
    </row>
    <row r="1707" spans="1:18" x14ac:dyDescent="0.25">
      <c r="A1707" s="17">
        <f t="shared" si="364"/>
        <v>7930.333333333333</v>
      </c>
      <c r="B1707" s="7" t="s">
        <v>40</v>
      </c>
      <c r="C1707" s="7">
        <v>1699</v>
      </c>
      <c r="D1707" s="7">
        <v>222</v>
      </c>
      <c r="E1707" s="13">
        <v>128.6</v>
      </c>
      <c r="F1707" s="17">
        <f t="shared" si="374"/>
        <v>-1.3888888888888099E-2</v>
      </c>
      <c r="G1707" s="17">
        <f t="shared" si="375"/>
        <v>-4.9999999999997158E-2</v>
      </c>
      <c r="H1707" s="17">
        <f t="shared" si="365"/>
        <v>35.722222222222221</v>
      </c>
      <c r="I1707">
        <f t="shared" si="366"/>
        <v>-25.833333333331865</v>
      </c>
      <c r="J1707">
        <f t="shared" si="367"/>
        <v>346.68539999999996</v>
      </c>
      <c r="K1707">
        <f t="shared" si="368"/>
        <v>16.663702222222227</v>
      </c>
      <c r="L1707" s="17">
        <f t="shared" si="369"/>
        <v>337.51576888889031</v>
      </c>
      <c r="M1707" s="26">
        <f t="shared" si="370"/>
        <v>337.51576888889031</v>
      </c>
      <c r="N1707">
        <f t="shared" si="371"/>
        <v>2676612.5525451964</v>
      </c>
      <c r="O1707" s="18">
        <f t="shared" si="376"/>
        <v>1354229016.1063969</v>
      </c>
      <c r="P1707" s="18">
        <f t="shared" si="372"/>
        <v>1186751.7592592591</v>
      </c>
      <c r="Q1707" s="17">
        <f t="shared" si="377"/>
        <v>381313586.18055564</v>
      </c>
      <c r="R1707" s="17">
        <f t="shared" si="373"/>
        <v>224434.12959420579</v>
      </c>
    </row>
    <row r="1708" spans="1:18" x14ac:dyDescent="0.25">
      <c r="A1708" s="17">
        <f t="shared" si="364"/>
        <v>7959.8611111111104</v>
      </c>
      <c r="B1708" s="7" t="s">
        <v>40</v>
      </c>
      <c r="C1708" s="7">
        <v>1700</v>
      </c>
      <c r="D1708" s="7">
        <v>223</v>
      </c>
      <c r="E1708" s="13">
        <v>128.5</v>
      </c>
      <c r="F1708" s="17">
        <f t="shared" si="374"/>
        <v>-4.1666666666664298E-2</v>
      </c>
      <c r="G1708" s="17">
        <f t="shared" si="375"/>
        <v>-0.14999999999999147</v>
      </c>
      <c r="H1708" s="17">
        <f t="shared" si="365"/>
        <v>35.694444444444443</v>
      </c>
      <c r="I1708">
        <f t="shared" si="366"/>
        <v>-77.499999999995595</v>
      </c>
      <c r="J1708">
        <f t="shared" si="367"/>
        <v>346.68539999999996</v>
      </c>
      <c r="K1708">
        <f t="shared" si="368"/>
        <v>16.650744444444449</v>
      </c>
      <c r="L1708" s="17">
        <f t="shared" si="369"/>
        <v>285.83614444444885</v>
      </c>
      <c r="M1708" s="26">
        <f t="shared" si="370"/>
        <v>285.83614444444879</v>
      </c>
      <c r="N1708">
        <f t="shared" si="371"/>
        <v>2275216.010313306</v>
      </c>
      <c r="O1708" s="18">
        <f t="shared" si="376"/>
        <v>1356905628.6589422</v>
      </c>
      <c r="P1708" s="18">
        <f t="shared" si="372"/>
        <v>1184906.8287037036</v>
      </c>
      <c r="Q1708" s="17">
        <f t="shared" si="377"/>
        <v>382500337.93981493</v>
      </c>
      <c r="R1708" s="17">
        <f t="shared" si="373"/>
        <v>225000.19878812644</v>
      </c>
    </row>
    <row r="1709" spans="1:18" x14ac:dyDescent="0.25">
      <c r="A1709" s="17">
        <f t="shared" si="364"/>
        <v>7983.1111111111122</v>
      </c>
      <c r="B1709" s="7" t="s">
        <v>40</v>
      </c>
      <c r="C1709" s="7">
        <v>1701</v>
      </c>
      <c r="D1709" s="7">
        <v>224</v>
      </c>
      <c r="E1709" s="13">
        <v>128.30000000000001</v>
      </c>
      <c r="F1709" s="17">
        <f t="shared" si="374"/>
        <v>-5.5555555555556344E-2</v>
      </c>
      <c r="G1709" s="17">
        <f t="shared" si="375"/>
        <v>-0.20000000000000284</v>
      </c>
      <c r="H1709" s="17">
        <f t="shared" si="365"/>
        <v>35.638888888888893</v>
      </c>
      <c r="I1709">
        <f t="shared" si="366"/>
        <v>-103.33333333333479</v>
      </c>
      <c r="J1709">
        <f t="shared" si="367"/>
        <v>346.68539999999996</v>
      </c>
      <c r="K1709">
        <f t="shared" si="368"/>
        <v>16.624828888888896</v>
      </c>
      <c r="L1709" s="17">
        <f t="shared" si="369"/>
        <v>259.97689555555405</v>
      </c>
      <c r="M1709" s="26">
        <f t="shared" si="370"/>
        <v>259.97689555555405</v>
      </c>
      <c r="N1709">
        <f t="shared" si="371"/>
        <v>2075424.4435417168</v>
      </c>
      <c r="O1709" s="18">
        <f t="shared" si="376"/>
        <v>1359180844.6692555</v>
      </c>
      <c r="P1709" s="18">
        <f t="shared" si="372"/>
        <v>1181221.2731481483</v>
      </c>
      <c r="Q1709" s="17">
        <f t="shared" si="377"/>
        <v>383685244.76851863</v>
      </c>
      <c r="R1709" s="17">
        <f t="shared" si="373"/>
        <v>225564.51779454359</v>
      </c>
    </row>
    <row r="1710" spans="1:18" x14ac:dyDescent="0.25">
      <c r="A1710" s="17">
        <f t="shared" si="364"/>
        <v>8006.2499999999991</v>
      </c>
      <c r="B1710" s="7" t="s">
        <v>40</v>
      </c>
      <c r="C1710" s="7">
        <v>1702</v>
      </c>
      <c r="D1710" s="7">
        <v>225</v>
      </c>
      <c r="E1710" s="13">
        <v>128.1</v>
      </c>
      <c r="F1710" s="17">
        <f t="shared" si="374"/>
        <v>-5.5555555555556344E-2</v>
      </c>
      <c r="G1710" s="17">
        <f t="shared" si="375"/>
        <v>-0.20000000000000284</v>
      </c>
      <c r="H1710" s="17">
        <f t="shared" si="365"/>
        <v>35.583333333333329</v>
      </c>
      <c r="I1710">
        <f t="shared" si="366"/>
        <v>-103.33333333333479</v>
      </c>
      <c r="J1710">
        <f t="shared" si="367"/>
        <v>346.68539999999996</v>
      </c>
      <c r="K1710">
        <f t="shared" si="368"/>
        <v>16.598913333333336</v>
      </c>
      <c r="L1710" s="17">
        <f t="shared" si="369"/>
        <v>259.95097999999848</v>
      </c>
      <c r="M1710" s="26">
        <f t="shared" si="370"/>
        <v>259.95097999999848</v>
      </c>
      <c r="N1710">
        <f t="shared" si="371"/>
        <v>2081232.5336249876</v>
      </c>
      <c r="O1710" s="18">
        <f t="shared" si="376"/>
        <v>1361256269.1127973</v>
      </c>
      <c r="P1710" s="18">
        <f t="shared" si="372"/>
        <v>1177541.458333333</v>
      </c>
      <c r="Q1710" s="17">
        <f t="shared" si="377"/>
        <v>384866466.04166675</v>
      </c>
      <c r="R1710" s="17">
        <f t="shared" si="373"/>
        <v>226126.00825009798</v>
      </c>
    </row>
    <row r="1711" spans="1:18" x14ac:dyDescent="0.25">
      <c r="A1711" s="17">
        <f t="shared" si="364"/>
        <v>8029.2777777777783</v>
      </c>
      <c r="B1711" s="7" t="s">
        <v>40</v>
      </c>
      <c r="C1711" s="7">
        <v>1703</v>
      </c>
      <c r="D1711" s="7">
        <v>226</v>
      </c>
      <c r="E1711" s="13">
        <v>127.9</v>
      </c>
      <c r="F1711" s="17">
        <f t="shared" si="374"/>
        <v>-6.9444444444444448E-2</v>
      </c>
      <c r="G1711" s="17">
        <f t="shared" si="375"/>
        <v>-0.25</v>
      </c>
      <c r="H1711" s="17">
        <f t="shared" si="365"/>
        <v>35.527777777777779</v>
      </c>
      <c r="I1711">
        <f t="shared" si="366"/>
        <v>-129.16666666666669</v>
      </c>
      <c r="J1711">
        <f t="shared" si="367"/>
        <v>346.68539999999996</v>
      </c>
      <c r="K1711">
        <f t="shared" si="368"/>
        <v>16.572997777777783</v>
      </c>
      <c r="L1711" s="17">
        <f t="shared" si="369"/>
        <v>234.09173111111105</v>
      </c>
      <c r="M1711" s="26">
        <f t="shared" si="370"/>
        <v>234.09173111111107</v>
      </c>
      <c r="N1711">
        <f t="shared" si="371"/>
        <v>1879587.5345719752</v>
      </c>
      <c r="O1711" s="18">
        <f t="shared" si="376"/>
        <v>1363337501.6464221</v>
      </c>
      <c r="P1711" s="18">
        <f t="shared" si="372"/>
        <v>1173867.3842592593</v>
      </c>
      <c r="Q1711" s="17">
        <f t="shared" si="377"/>
        <v>386044007.50000006</v>
      </c>
      <c r="R1711" s="17">
        <f t="shared" si="373"/>
        <v>226684.67850851442</v>
      </c>
    </row>
    <row r="1712" spans="1:18" x14ac:dyDescent="0.25">
      <c r="A1712" s="17">
        <f t="shared" si="364"/>
        <v>8045.8888888888887</v>
      </c>
      <c r="B1712" s="7" t="s">
        <v>40</v>
      </c>
      <c r="C1712" s="7">
        <v>1704</v>
      </c>
      <c r="D1712" s="7">
        <v>227</v>
      </c>
      <c r="E1712" s="13">
        <v>127.6</v>
      </c>
      <c r="F1712" s="17">
        <f t="shared" si="374"/>
        <v>-6.9444444444444448E-2</v>
      </c>
      <c r="G1712" s="17">
        <f t="shared" si="375"/>
        <v>-0.25</v>
      </c>
      <c r="H1712" s="17">
        <f t="shared" si="365"/>
        <v>35.444444444444443</v>
      </c>
      <c r="I1712">
        <f t="shared" si="366"/>
        <v>-129.16666666666669</v>
      </c>
      <c r="J1712">
        <f t="shared" si="367"/>
        <v>346.68539999999996</v>
      </c>
      <c r="K1712">
        <f t="shared" si="368"/>
        <v>16.534124444444448</v>
      </c>
      <c r="L1712" s="17">
        <f t="shared" si="369"/>
        <v>234.05285777777772</v>
      </c>
      <c r="M1712" s="26">
        <f t="shared" si="370"/>
        <v>234.05285777777772</v>
      </c>
      <c r="N1712">
        <f t="shared" si="371"/>
        <v>1883163.287806913</v>
      </c>
      <c r="O1712" s="18">
        <f t="shared" si="376"/>
        <v>1365217089.180994</v>
      </c>
      <c r="P1712" s="18">
        <f t="shared" si="372"/>
        <v>1168367.0370370368</v>
      </c>
      <c r="Q1712" s="17">
        <f t="shared" si="377"/>
        <v>387217874.88425934</v>
      </c>
      <c r="R1712" s="17">
        <f t="shared" si="373"/>
        <v>227240.53690390807</v>
      </c>
    </row>
    <row r="1713" spans="1:18" x14ac:dyDescent="0.25">
      <c r="A1713" s="17">
        <f t="shared" si="364"/>
        <v>8068.6666666666679</v>
      </c>
      <c r="B1713" s="7" t="s">
        <v>40</v>
      </c>
      <c r="C1713" s="7">
        <v>1705</v>
      </c>
      <c r="D1713" s="7">
        <v>228</v>
      </c>
      <c r="E1713" s="13">
        <v>127.4</v>
      </c>
      <c r="F1713" s="17">
        <f t="shared" si="374"/>
        <v>-5.5555555555554373E-2</v>
      </c>
      <c r="G1713" s="17">
        <f t="shared" si="375"/>
        <v>-0.19999999999999574</v>
      </c>
      <c r="H1713" s="17">
        <f t="shared" si="365"/>
        <v>35.388888888888893</v>
      </c>
      <c r="I1713">
        <f t="shared" si="366"/>
        <v>-103.33333333333114</v>
      </c>
      <c r="J1713">
        <f t="shared" si="367"/>
        <v>346.68539999999996</v>
      </c>
      <c r="K1713">
        <f t="shared" si="368"/>
        <v>16.508208888888895</v>
      </c>
      <c r="L1713" s="17">
        <f t="shared" si="369"/>
        <v>259.86027555555768</v>
      </c>
      <c r="M1713" s="26">
        <f t="shared" si="370"/>
        <v>259.86027555555768</v>
      </c>
      <c r="N1713">
        <f t="shared" si="371"/>
        <v>2096725.9433659434</v>
      </c>
      <c r="O1713" s="18">
        <f t="shared" si="376"/>
        <v>1367100252.468801</v>
      </c>
      <c r="P1713" s="18">
        <f t="shared" si="372"/>
        <v>1164707.3148148151</v>
      </c>
      <c r="Q1713" s="17">
        <f t="shared" si="377"/>
        <v>388386241.92129636</v>
      </c>
      <c r="R1713" s="17">
        <f t="shared" si="373"/>
        <v>227792.51725589228</v>
      </c>
    </row>
    <row r="1714" spans="1:18" x14ac:dyDescent="0.25">
      <c r="A1714" s="17">
        <f t="shared" si="364"/>
        <v>8091.3333333333339</v>
      </c>
      <c r="B1714" s="7" t="s">
        <v>40</v>
      </c>
      <c r="C1714" s="7">
        <v>1706</v>
      </c>
      <c r="D1714" s="7">
        <v>229</v>
      </c>
      <c r="E1714" s="13">
        <v>127.2</v>
      </c>
      <c r="F1714" s="17">
        <f t="shared" si="374"/>
        <v>-5.5555555555556344E-2</v>
      </c>
      <c r="G1714" s="17">
        <f t="shared" si="375"/>
        <v>-0.20000000000000284</v>
      </c>
      <c r="H1714" s="17">
        <f t="shared" si="365"/>
        <v>35.333333333333336</v>
      </c>
      <c r="I1714">
        <f t="shared" si="366"/>
        <v>-103.33333333333479</v>
      </c>
      <c r="J1714">
        <f t="shared" si="367"/>
        <v>346.68539999999996</v>
      </c>
      <c r="K1714">
        <f t="shared" si="368"/>
        <v>16.482293333333338</v>
      </c>
      <c r="L1714" s="17">
        <f t="shared" si="369"/>
        <v>259.83435999999853</v>
      </c>
      <c r="M1714" s="26">
        <f t="shared" si="370"/>
        <v>259.83435999999853</v>
      </c>
      <c r="N1714">
        <f t="shared" si="371"/>
        <v>2102406.4182133214</v>
      </c>
      <c r="O1714" s="18">
        <f t="shared" si="376"/>
        <v>1369196978.4121671</v>
      </c>
      <c r="P1714" s="18">
        <f t="shared" si="372"/>
        <v>1161053.3333333335</v>
      </c>
      <c r="Q1714" s="17">
        <f t="shared" si="377"/>
        <v>389550949.23611116</v>
      </c>
      <c r="R1714" s="17">
        <f t="shared" si="373"/>
        <v>228341.7052966654</v>
      </c>
    </row>
    <row r="1715" spans="1:18" x14ac:dyDescent="0.25">
      <c r="A1715" s="17">
        <f t="shared" si="364"/>
        <v>8113.8888888888887</v>
      </c>
      <c r="B1715" s="7" t="s">
        <v>40</v>
      </c>
      <c r="C1715" s="7">
        <v>1707</v>
      </c>
      <c r="D1715" s="7">
        <v>230</v>
      </c>
      <c r="E1715" s="13">
        <v>127</v>
      </c>
      <c r="F1715" s="17">
        <f t="shared" si="374"/>
        <v>-4.1666666666666269E-2</v>
      </c>
      <c r="G1715" s="17">
        <f t="shared" si="375"/>
        <v>-0.14999999999999858</v>
      </c>
      <c r="H1715" s="17">
        <f t="shared" si="365"/>
        <v>35.277777777777779</v>
      </c>
      <c r="I1715">
        <f t="shared" si="366"/>
        <v>-77.499999999999261</v>
      </c>
      <c r="J1715">
        <f t="shared" si="367"/>
        <v>346.68539999999996</v>
      </c>
      <c r="K1715">
        <f t="shared" si="368"/>
        <v>16.456377777777782</v>
      </c>
      <c r="L1715" s="17">
        <f t="shared" si="369"/>
        <v>285.64177777777849</v>
      </c>
      <c r="M1715" s="26">
        <f t="shared" si="370"/>
        <v>285.64177777777849</v>
      </c>
      <c r="N1715">
        <f t="shared" si="371"/>
        <v>2317665.6469135857</v>
      </c>
      <c r="O1715" s="18">
        <f t="shared" si="376"/>
        <v>1371299384.8303804</v>
      </c>
      <c r="P1715" s="18">
        <f t="shared" si="372"/>
        <v>1157405.0925925926</v>
      </c>
      <c r="Q1715" s="17">
        <f t="shared" si="377"/>
        <v>390712002.56944448</v>
      </c>
      <c r="R1715" s="17">
        <f t="shared" si="373"/>
        <v>228888.10929668686</v>
      </c>
    </row>
    <row r="1716" spans="1:18" x14ac:dyDescent="0.25">
      <c r="A1716" s="17">
        <f t="shared" si="364"/>
        <v>8142.75</v>
      </c>
      <c r="B1716" s="7" t="s">
        <v>40</v>
      </c>
      <c r="C1716" s="7">
        <v>1708</v>
      </c>
      <c r="D1716" s="7">
        <v>231</v>
      </c>
      <c r="E1716" s="13">
        <v>126.9</v>
      </c>
      <c r="F1716" s="17">
        <f t="shared" si="374"/>
        <v>-2.7777777777778172E-2</v>
      </c>
      <c r="G1716" s="17">
        <f t="shared" si="375"/>
        <v>-0.10000000000000142</v>
      </c>
      <c r="H1716" s="17">
        <f t="shared" si="365"/>
        <v>35.25</v>
      </c>
      <c r="I1716">
        <f t="shared" si="366"/>
        <v>-51.666666666667396</v>
      </c>
      <c r="J1716">
        <f t="shared" si="367"/>
        <v>346.68539999999996</v>
      </c>
      <c r="K1716">
        <f t="shared" si="368"/>
        <v>16.443420000000003</v>
      </c>
      <c r="L1716" s="17">
        <f t="shared" si="369"/>
        <v>311.46215333333254</v>
      </c>
      <c r="M1716" s="26">
        <f t="shared" si="370"/>
        <v>311.46215333333259</v>
      </c>
      <c r="N1716">
        <f t="shared" si="371"/>
        <v>2536158.4490549942</v>
      </c>
      <c r="O1716" s="18">
        <f t="shared" si="376"/>
        <v>1373617050.477294</v>
      </c>
      <c r="P1716" s="18">
        <f t="shared" si="372"/>
        <v>1155583.125</v>
      </c>
      <c r="Q1716" s="17">
        <f t="shared" si="377"/>
        <v>391869407.66203707</v>
      </c>
      <c r="R1716" s="17">
        <f t="shared" si="373"/>
        <v>229431.73750704748</v>
      </c>
    </row>
    <row r="1717" spans="1:18" x14ac:dyDescent="0.25">
      <c r="A1717" s="17">
        <f t="shared" si="364"/>
        <v>8171.5555555555557</v>
      </c>
      <c r="B1717" s="7" t="s">
        <v>40</v>
      </c>
      <c r="C1717" s="7">
        <v>1709</v>
      </c>
      <c r="D1717" s="7">
        <v>232</v>
      </c>
      <c r="E1717" s="13">
        <v>126.8</v>
      </c>
      <c r="F1717" s="17">
        <f t="shared" si="374"/>
        <v>-2.7777777777778172E-2</v>
      </c>
      <c r="G1717" s="17">
        <f t="shared" si="375"/>
        <v>-0.10000000000000142</v>
      </c>
      <c r="H1717" s="17">
        <f t="shared" si="365"/>
        <v>35.222222222222221</v>
      </c>
      <c r="I1717">
        <f t="shared" si="366"/>
        <v>-51.666666666667396</v>
      </c>
      <c r="J1717">
        <f t="shared" si="367"/>
        <v>346.68539999999996</v>
      </c>
      <c r="K1717">
        <f t="shared" si="368"/>
        <v>16.430462222222225</v>
      </c>
      <c r="L1717" s="17">
        <f t="shared" si="369"/>
        <v>311.44919555555475</v>
      </c>
      <c r="M1717" s="26">
        <f t="shared" si="370"/>
        <v>311.44919555555475</v>
      </c>
      <c r="N1717">
        <f t="shared" si="371"/>
        <v>2545024.4042153023</v>
      </c>
      <c r="O1717" s="18">
        <f t="shared" si="376"/>
        <v>1376153208.9263489</v>
      </c>
      <c r="P1717" s="18">
        <f t="shared" si="372"/>
        <v>1153762.5925925926</v>
      </c>
      <c r="Q1717" s="17">
        <f t="shared" si="377"/>
        <v>393024990.78703707</v>
      </c>
      <c r="R1717" s="17">
        <f t="shared" si="373"/>
        <v>229973.6634213207</v>
      </c>
    </row>
    <row r="1718" spans="1:18" x14ac:dyDescent="0.25">
      <c r="A1718" s="17">
        <f t="shared" si="364"/>
        <v>8200.3055555555547</v>
      </c>
      <c r="B1718" s="7" t="s">
        <v>40</v>
      </c>
      <c r="C1718" s="7">
        <v>1710</v>
      </c>
      <c r="D1718" s="7">
        <v>233</v>
      </c>
      <c r="E1718" s="13">
        <v>126.7</v>
      </c>
      <c r="F1718" s="17">
        <f t="shared" si="374"/>
        <v>0</v>
      </c>
      <c r="G1718" s="17">
        <f t="shared" si="375"/>
        <v>0</v>
      </c>
      <c r="H1718" s="17">
        <f t="shared" si="365"/>
        <v>35.194444444444443</v>
      </c>
      <c r="I1718">
        <f t="shared" si="366"/>
        <v>0</v>
      </c>
      <c r="J1718">
        <f t="shared" si="367"/>
        <v>346.68539999999996</v>
      </c>
      <c r="K1718">
        <f t="shared" si="368"/>
        <v>16.417504444444447</v>
      </c>
      <c r="L1718" s="17">
        <f t="shared" si="369"/>
        <v>363.10290444444439</v>
      </c>
      <c r="M1718" s="26">
        <f t="shared" si="370"/>
        <v>363.10290444444439</v>
      </c>
      <c r="N1718">
        <f t="shared" si="371"/>
        <v>2977554.764554135</v>
      </c>
      <c r="O1718" s="18">
        <f t="shared" si="376"/>
        <v>1378698233.3305643</v>
      </c>
      <c r="P1718" s="18">
        <f t="shared" si="372"/>
        <v>1151943.4953703703</v>
      </c>
      <c r="Q1718" s="17">
        <f t="shared" si="377"/>
        <v>394178753.37962967</v>
      </c>
      <c r="R1718" s="17">
        <f t="shared" si="373"/>
        <v>230513.8908652805</v>
      </c>
    </row>
    <row r="1719" spans="1:18" x14ac:dyDescent="0.25">
      <c r="A1719" s="17">
        <f t="shared" si="364"/>
        <v>8242</v>
      </c>
      <c r="B1719" s="7" t="s">
        <v>40</v>
      </c>
      <c r="C1719" s="7">
        <v>1711</v>
      </c>
      <c r="D1719" s="7">
        <v>234</v>
      </c>
      <c r="E1719" s="13">
        <v>126.8</v>
      </c>
      <c r="F1719" s="17">
        <f t="shared" si="374"/>
        <v>2.7777777777778172E-2</v>
      </c>
      <c r="G1719" s="17">
        <f t="shared" si="375"/>
        <v>0.10000000000000142</v>
      </c>
      <c r="H1719" s="17">
        <f t="shared" si="365"/>
        <v>35.222222222222221</v>
      </c>
      <c r="I1719">
        <f t="shared" si="366"/>
        <v>51.666666666667396</v>
      </c>
      <c r="J1719">
        <f t="shared" si="367"/>
        <v>346.68539999999996</v>
      </c>
      <c r="K1719">
        <f t="shared" si="368"/>
        <v>16.430462222222225</v>
      </c>
      <c r="L1719" s="17">
        <f t="shared" si="369"/>
        <v>414.7825288888896</v>
      </c>
      <c r="M1719" s="26">
        <f t="shared" si="370"/>
        <v>414.7825288888896</v>
      </c>
      <c r="N1719">
        <f t="shared" si="371"/>
        <v>3418637.6031022281</v>
      </c>
      <c r="O1719" s="18">
        <f t="shared" si="376"/>
        <v>1381675788.0951183</v>
      </c>
      <c r="P1719" s="18">
        <f t="shared" si="372"/>
        <v>1153762.5925925926</v>
      </c>
      <c r="Q1719" s="17">
        <f t="shared" si="377"/>
        <v>395330696.87500006</v>
      </c>
      <c r="R1719" s="17">
        <f t="shared" si="373"/>
        <v>231052.42365575689</v>
      </c>
    </row>
    <row r="1720" spans="1:18" x14ac:dyDescent="0.25">
      <c r="A1720" s="17">
        <f t="shared" si="364"/>
        <v>8283.75</v>
      </c>
      <c r="B1720" s="7" t="s">
        <v>40</v>
      </c>
      <c r="C1720" s="7">
        <v>1712</v>
      </c>
      <c r="D1720" s="7">
        <v>235</v>
      </c>
      <c r="E1720" s="13">
        <v>126.9</v>
      </c>
      <c r="F1720" s="17">
        <f t="shared" si="374"/>
        <v>4.1666666666666269E-2</v>
      </c>
      <c r="G1720" s="17">
        <f t="shared" si="375"/>
        <v>0.14999999999999858</v>
      </c>
      <c r="H1720" s="17">
        <f t="shared" si="365"/>
        <v>35.25</v>
      </c>
      <c r="I1720">
        <f t="shared" si="366"/>
        <v>77.499999999999261</v>
      </c>
      <c r="J1720">
        <f t="shared" si="367"/>
        <v>346.68539999999996</v>
      </c>
      <c r="K1720">
        <f t="shared" si="368"/>
        <v>16.443420000000003</v>
      </c>
      <c r="L1720" s="17">
        <f t="shared" si="369"/>
        <v>440.62881999999922</v>
      </c>
      <c r="M1720" s="26">
        <f t="shared" si="370"/>
        <v>440.62881999999922</v>
      </c>
      <c r="N1720">
        <f t="shared" si="371"/>
        <v>3650058.9876749935</v>
      </c>
      <c r="O1720" s="18">
        <f t="shared" si="376"/>
        <v>1385094425.6982205</v>
      </c>
      <c r="P1720" s="18">
        <f t="shared" si="372"/>
        <v>1155583.125</v>
      </c>
      <c r="Q1720" s="17">
        <f t="shared" si="377"/>
        <v>396484459.46759266</v>
      </c>
      <c r="R1720" s="17">
        <f t="shared" si="373"/>
        <v>231591.3898759303</v>
      </c>
    </row>
    <row r="1721" spans="1:18" x14ac:dyDescent="0.25">
      <c r="A1721" s="17">
        <f t="shared" si="364"/>
        <v>8332.1111111111095</v>
      </c>
      <c r="B1721" s="7" t="s">
        <v>40</v>
      </c>
      <c r="C1721" s="7">
        <v>1713</v>
      </c>
      <c r="D1721" s="7">
        <v>236</v>
      </c>
      <c r="E1721" s="13">
        <v>127.1</v>
      </c>
      <c r="F1721" s="17">
        <f t="shared" si="374"/>
        <v>6.9444444444444448E-2</v>
      </c>
      <c r="G1721" s="17">
        <f t="shared" si="375"/>
        <v>0.25</v>
      </c>
      <c r="H1721" s="17">
        <f t="shared" si="365"/>
        <v>35.30555555555555</v>
      </c>
      <c r="I1721">
        <f t="shared" si="366"/>
        <v>129.16666666666669</v>
      </c>
      <c r="J1721">
        <f t="shared" si="367"/>
        <v>346.68539999999996</v>
      </c>
      <c r="K1721">
        <f t="shared" si="368"/>
        <v>16.469335555555556</v>
      </c>
      <c r="L1721" s="17">
        <f t="shared" si="369"/>
        <v>492.32140222222222</v>
      </c>
      <c r="M1721" s="26">
        <f t="shared" si="370"/>
        <v>492.32140222222222</v>
      </c>
      <c r="N1721">
        <f t="shared" si="371"/>
        <v>4102076.6256935792</v>
      </c>
      <c r="O1721" s="18">
        <f t="shared" si="376"/>
        <v>1388744484.6858954</v>
      </c>
      <c r="P1721" s="18">
        <f t="shared" si="372"/>
        <v>1159228.4953703701</v>
      </c>
      <c r="Q1721" s="17">
        <f t="shared" si="377"/>
        <v>397640042.59259266</v>
      </c>
      <c r="R1721" s="17">
        <f t="shared" si="373"/>
        <v>232130.78960454912</v>
      </c>
    </row>
    <row r="1722" spans="1:18" x14ac:dyDescent="0.25">
      <c r="A1722" s="17">
        <f t="shared" si="364"/>
        <v>8387.1666666666679</v>
      </c>
      <c r="B1722" s="7" t="s">
        <v>40</v>
      </c>
      <c r="C1722" s="7">
        <v>1714</v>
      </c>
      <c r="D1722" s="7">
        <v>237</v>
      </c>
      <c r="E1722" s="13">
        <v>127.4</v>
      </c>
      <c r="F1722" s="17">
        <f t="shared" si="374"/>
        <v>8.3333333333334522E-2</v>
      </c>
      <c r="G1722" s="17">
        <f t="shared" si="375"/>
        <v>0.30000000000000426</v>
      </c>
      <c r="H1722" s="17">
        <f t="shared" si="365"/>
        <v>35.388888888888893</v>
      </c>
      <c r="I1722">
        <f t="shared" si="366"/>
        <v>155.00000000000222</v>
      </c>
      <c r="J1722">
        <f t="shared" si="367"/>
        <v>346.68539999999996</v>
      </c>
      <c r="K1722">
        <f t="shared" si="368"/>
        <v>16.508208888888895</v>
      </c>
      <c r="L1722" s="17">
        <f t="shared" si="369"/>
        <v>518.19360888889105</v>
      </c>
      <c r="M1722" s="26">
        <f t="shared" si="370"/>
        <v>518.19360888889105</v>
      </c>
      <c r="N1722">
        <f t="shared" si="371"/>
        <v>4346176.1633526115</v>
      </c>
      <c r="O1722" s="18">
        <f t="shared" si="376"/>
        <v>1392846561.311589</v>
      </c>
      <c r="P1722" s="18">
        <f t="shared" si="372"/>
        <v>1164707.3148148151</v>
      </c>
      <c r="Q1722" s="17">
        <f t="shared" si="377"/>
        <v>398799271.08796304</v>
      </c>
      <c r="R1722" s="17">
        <f t="shared" si="373"/>
        <v>232671.6867491033</v>
      </c>
    </row>
    <row r="1723" spans="1:18" x14ac:dyDescent="0.25">
      <c r="A1723" s="17">
        <f t="shared" si="364"/>
        <v>8442.3888888888887</v>
      </c>
      <c r="B1723" s="7" t="s">
        <v>40</v>
      </c>
      <c r="C1723" s="7">
        <v>1715</v>
      </c>
      <c r="D1723" s="7">
        <v>238</v>
      </c>
      <c r="E1723" s="13">
        <v>127.7</v>
      </c>
      <c r="F1723" s="17">
        <f t="shared" si="374"/>
        <v>9.7222222222220642E-2</v>
      </c>
      <c r="G1723" s="17">
        <f t="shared" si="375"/>
        <v>0.34999999999999432</v>
      </c>
      <c r="H1723" s="17">
        <f t="shared" si="365"/>
        <v>35.472222222222221</v>
      </c>
      <c r="I1723">
        <f t="shared" si="366"/>
        <v>180.83333333333039</v>
      </c>
      <c r="J1723">
        <f t="shared" si="367"/>
        <v>346.68539999999996</v>
      </c>
      <c r="K1723">
        <f t="shared" si="368"/>
        <v>16.547082222222226</v>
      </c>
      <c r="L1723" s="17">
        <f t="shared" si="369"/>
        <v>544.0658155555526</v>
      </c>
      <c r="M1723" s="26">
        <f t="shared" si="370"/>
        <v>544.0658155555526</v>
      </c>
      <c r="N1723">
        <f t="shared" si="371"/>
        <v>4593215.196070469</v>
      </c>
      <c r="O1723" s="18">
        <f t="shared" si="376"/>
        <v>1397192737.4749417</v>
      </c>
      <c r="P1723" s="18">
        <f t="shared" si="372"/>
        <v>1170199.0509259258</v>
      </c>
      <c r="Q1723" s="17">
        <f t="shared" si="377"/>
        <v>399963978.40277785</v>
      </c>
      <c r="R1723" s="17">
        <f t="shared" si="373"/>
        <v>233215.14775672177</v>
      </c>
    </row>
    <row r="1724" spans="1:18" x14ac:dyDescent="0.25">
      <c r="A1724" s="17">
        <f t="shared" si="364"/>
        <v>8504.4166666666661</v>
      </c>
      <c r="B1724" s="7" t="s">
        <v>40</v>
      </c>
      <c r="C1724" s="7">
        <v>1716</v>
      </c>
      <c r="D1724" s="7">
        <v>239</v>
      </c>
      <c r="E1724" s="13">
        <v>128.1</v>
      </c>
      <c r="F1724" s="17">
        <f t="shared" si="374"/>
        <v>0.11111111111111072</v>
      </c>
      <c r="G1724" s="17">
        <f t="shared" si="375"/>
        <v>0.39999999999999858</v>
      </c>
      <c r="H1724" s="17">
        <f t="shared" si="365"/>
        <v>35.583333333333329</v>
      </c>
      <c r="I1724">
        <f t="shared" si="366"/>
        <v>206.66666666666595</v>
      </c>
      <c r="J1724">
        <f t="shared" si="367"/>
        <v>346.68539999999996</v>
      </c>
      <c r="K1724">
        <f t="shared" si="368"/>
        <v>16.598913333333336</v>
      </c>
      <c r="L1724" s="17">
        <f t="shared" si="369"/>
        <v>569.95097999999928</v>
      </c>
      <c r="M1724" s="26">
        <f t="shared" si="370"/>
        <v>569.95097999999916</v>
      </c>
      <c r="N1724">
        <f t="shared" si="371"/>
        <v>4847100.6134949923</v>
      </c>
      <c r="O1724" s="18">
        <f t="shared" si="376"/>
        <v>1401785952.6710122</v>
      </c>
      <c r="P1724" s="18">
        <f t="shared" si="372"/>
        <v>1177541.458333333</v>
      </c>
      <c r="Q1724" s="17">
        <f t="shared" si="377"/>
        <v>401134177.45370376</v>
      </c>
      <c r="R1724" s="17">
        <f t="shared" si="373"/>
        <v>233761.17567232155</v>
      </c>
    </row>
    <row r="1725" spans="1:18" x14ac:dyDescent="0.25">
      <c r="A1725" s="17">
        <f t="shared" si="364"/>
        <v>8566.6666666666661</v>
      </c>
      <c r="B1725" s="7" t="s">
        <v>40</v>
      </c>
      <c r="C1725" s="7">
        <v>1717</v>
      </c>
      <c r="D1725" s="7">
        <v>240</v>
      </c>
      <c r="E1725" s="13">
        <v>128.5</v>
      </c>
      <c r="F1725" s="17">
        <f t="shared" si="374"/>
        <v>0.12500000000000078</v>
      </c>
      <c r="G1725" s="17">
        <f t="shared" si="375"/>
        <v>0.45000000000000284</v>
      </c>
      <c r="H1725" s="17">
        <f t="shared" si="365"/>
        <v>35.694444444444443</v>
      </c>
      <c r="I1725">
        <f t="shared" si="366"/>
        <v>232.50000000000145</v>
      </c>
      <c r="J1725">
        <f t="shared" si="367"/>
        <v>346.68539999999996</v>
      </c>
      <c r="K1725">
        <f t="shared" si="368"/>
        <v>16.650744444444449</v>
      </c>
      <c r="L1725" s="17">
        <f t="shared" si="369"/>
        <v>595.83614444444584</v>
      </c>
      <c r="M1725" s="26">
        <f t="shared" si="370"/>
        <v>595.83614444444584</v>
      </c>
      <c r="N1725">
        <f t="shared" si="371"/>
        <v>5104329.6374074193</v>
      </c>
      <c r="O1725" s="18">
        <f t="shared" si="376"/>
        <v>1406633053.2845073</v>
      </c>
      <c r="P1725" s="18">
        <f t="shared" si="372"/>
        <v>1184906.8287037036</v>
      </c>
      <c r="Q1725" s="17">
        <f t="shared" si="377"/>
        <v>402311718.91203707</v>
      </c>
      <c r="R1725" s="17">
        <f t="shared" si="373"/>
        <v>234310.84386257254</v>
      </c>
    </row>
    <row r="1726" spans="1:18" x14ac:dyDescent="0.25">
      <c r="A1726" s="17">
        <f t="shared" si="364"/>
        <v>8635.8333333333339</v>
      </c>
      <c r="B1726" s="7" t="s">
        <v>40</v>
      </c>
      <c r="C1726" s="7">
        <v>1718</v>
      </c>
      <c r="D1726" s="7">
        <v>241</v>
      </c>
      <c r="E1726" s="13">
        <v>129</v>
      </c>
      <c r="F1726" s="17">
        <f t="shared" si="374"/>
        <v>0.1388888888888889</v>
      </c>
      <c r="G1726" s="17">
        <f t="shared" si="375"/>
        <v>0.5</v>
      </c>
      <c r="H1726" s="17">
        <f t="shared" si="365"/>
        <v>35.833333333333336</v>
      </c>
      <c r="I1726">
        <f t="shared" si="366"/>
        <v>258.33333333333337</v>
      </c>
      <c r="J1726">
        <f t="shared" si="367"/>
        <v>346.68539999999996</v>
      </c>
      <c r="K1726">
        <f t="shared" si="368"/>
        <v>16.71553333333334</v>
      </c>
      <c r="L1726" s="17">
        <f t="shared" si="369"/>
        <v>621.73426666666671</v>
      </c>
      <c r="M1726" s="26">
        <f t="shared" si="370"/>
        <v>621.7342666666666</v>
      </c>
      <c r="N1726">
        <f t="shared" si="371"/>
        <v>5369193.5045555551</v>
      </c>
      <c r="O1726" s="18">
        <f t="shared" si="376"/>
        <v>1411737382.9219146</v>
      </c>
      <c r="P1726" s="18">
        <f t="shared" si="372"/>
        <v>1194145.8333333335</v>
      </c>
      <c r="Q1726" s="17">
        <f t="shared" si="377"/>
        <v>403496625.74074078</v>
      </c>
      <c r="R1726" s="17">
        <f t="shared" si="373"/>
        <v>234864.15933686891</v>
      </c>
    </row>
    <row r="1727" spans="1:18" x14ac:dyDescent="0.25">
      <c r="A1727" s="17">
        <f t="shared" si="364"/>
        <v>8705.2777777777774</v>
      </c>
      <c r="B1727" s="7" t="s">
        <v>40</v>
      </c>
      <c r="C1727" s="7">
        <v>1719</v>
      </c>
      <c r="D1727" s="7">
        <v>242</v>
      </c>
      <c r="E1727" s="13">
        <v>129.5</v>
      </c>
      <c r="F1727" s="17">
        <f t="shared" si="374"/>
        <v>0.15277777777777699</v>
      </c>
      <c r="G1727" s="17">
        <f t="shared" si="375"/>
        <v>0.54999999999999716</v>
      </c>
      <c r="H1727" s="17">
        <f t="shared" si="365"/>
        <v>35.972222222222221</v>
      </c>
      <c r="I1727">
        <f t="shared" si="366"/>
        <v>284.16666666666521</v>
      </c>
      <c r="J1727">
        <f t="shared" si="367"/>
        <v>346.68539999999996</v>
      </c>
      <c r="K1727">
        <f t="shared" si="368"/>
        <v>16.780322222222225</v>
      </c>
      <c r="L1727" s="17">
        <f t="shared" si="369"/>
        <v>647.63238888888748</v>
      </c>
      <c r="M1727" s="26">
        <f t="shared" si="370"/>
        <v>647.63238888888736</v>
      </c>
      <c r="N1727">
        <f t="shared" si="371"/>
        <v>5637819.8431635667</v>
      </c>
      <c r="O1727" s="18">
        <f t="shared" si="376"/>
        <v>1417106576.42647</v>
      </c>
      <c r="P1727" s="18">
        <f t="shared" si="372"/>
        <v>1203420.7175925924</v>
      </c>
      <c r="Q1727" s="17">
        <f t="shared" si="377"/>
        <v>404690771.57407409</v>
      </c>
      <c r="R1727" s="17">
        <f t="shared" si="373"/>
        <v>235422.20568590699</v>
      </c>
    </row>
    <row r="1728" spans="1:18" x14ac:dyDescent="0.25">
      <c r="A1728" s="17">
        <f t="shared" si="364"/>
        <v>8781.75</v>
      </c>
      <c r="B1728" s="7" t="s">
        <v>40</v>
      </c>
      <c r="C1728" s="7">
        <v>1720</v>
      </c>
      <c r="D1728" s="7">
        <v>243</v>
      </c>
      <c r="E1728" s="13">
        <v>130.1</v>
      </c>
      <c r="F1728" s="17">
        <f t="shared" si="374"/>
        <v>0.15277777777777699</v>
      </c>
      <c r="G1728" s="17">
        <f t="shared" si="375"/>
        <v>0.54999999999999716</v>
      </c>
      <c r="H1728" s="17">
        <f t="shared" si="365"/>
        <v>36.138888888888886</v>
      </c>
      <c r="I1728">
        <f t="shared" si="366"/>
        <v>284.16666666666521</v>
      </c>
      <c r="J1728">
        <f t="shared" si="367"/>
        <v>346.68539999999996</v>
      </c>
      <c r="K1728">
        <f t="shared" si="368"/>
        <v>16.858068888888891</v>
      </c>
      <c r="L1728" s="17">
        <f t="shared" si="369"/>
        <v>647.71013555555407</v>
      </c>
      <c r="M1728" s="26">
        <f t="shared" si="370"/>
        <v>647.71013555555407</v>
      </c>
      <c r="N1728">
        <f t="shared" si="371"/>
        <v>5688028.482914987</v>
      </c>
      <c r="O1728" s="18">
        <f t="shared" si="376"/>
        <v>1422744396.2696335</v>
      </c>
      <c r="P1728" s="18">
        <f t="shared" si="372"/>
        <v>1214597.9398148146</v>
      </c>
      <c r="Q1728" s="17">
        <f t="shared" si="377"/>
        <v>405894192.29166669</v>
      </c>
      <c r="R1728" s="17">
        <f t="shared" si="373"/>
        <v>235984.99551841087</v>
      </c>
    </row>
    <row r="1729" spans="1:18" x14ac:dyDescent="0.25">
      <c r="A1729" s="17">
        <f t="shared" si="364"/>
        <v>8851.7777777777774</v>
      </c>
      <c r="B1729" s="7" t="s">
        <v>40</v>
      </c>
      <c r="C1729" s="7">
        <v>1721</v>
      </c>
      <c r="D1729" s="7">
        <v>244</v>
      </c>
      <c r="E1729" s="13">
        <v>130.6</v>
      </c>
      <c r="F1729" s="17">
        <f t="shared" si="374"/>
        <v>0.12500000000000078</v>
      </c>
      <c r="G1729" s="17">
        <f t="shared" si="375"/>
        <v>0.45000000000000284</v>
      </c>
      <c r="H1729" s="17">
        <f t="shared" si="365"/>
        <v>36.277777777777779</v>
      </c>
      <c r="I1729">
        <f t="shared" si="366"/>
        <v>232.50000000000145</v>
      </c>
      <c r="J1729">
        <f t="shared" si="367"/>
        <v>346.68539999999996</v>
      </c>
      <c r="K1729">
        <f t="shared" si="368"/>
        <v>16.922857777777782</v>
      </c>
      <c r="L1729" s="17">
        <f t="shared" si="369"/>
        <v>596.10825777777927</v>
      </c>
      <c r="M1729" s="26">
        <f t="shared" si="370"/>
        <v>596.10825777777916</v>
      </c>
      <c r="N1729">
        <f t="shared" si="371"/>
        <v>5276617.8293471728</v>
      </c>
      <c r="O1729" s="18">
        <f t="shared" si="376"/>
        <v>1428432424.7525485</v>
      </c>
      <c r="P1729" s="18">
        <f t="shared" si="372"/>
        <v>1223951.7592592593</v>
      </c>
      <c r="Q1729" s="17">
        <f t="shared" si="377"/>
        <v>407108790.23148149</v>
      </c>
      <c r="R1729" s="17">
        <f t="shared" si="373"/>
        <v>236553.62593345816</v>
      </c>
    </row>
    <row r="1730" spans="1:18" x14ac:dyDescent="0.25">
      <c r="A1730" s="17">
        <f t="shared" si="364"/>
        <v>8915.2777777777774</v>
      </c>
      <c r="B1730" s="7" t="s">
        <v>40</v>
      </c>
      <c r="C1730" s="7">
        <v>1722</v>
      </c>
      <c r="D1730" s="7">
        <v>245</v>
      </c>
      <c r="E1730" s="13">
        <v>131</v>
      </c>
      <c r="F1730" s="17">
        <f t="shared" si="374"/>
        <v>8.3333333333332538E-2</v>
      </c>
      <c r="G1730" s="17">
        <f t="shared" si="375"/>
        <v>0.29999999999999716</v>
      </c>
      <c r="H1730" s="17">
        <f t="shared" si="365"/>
        <v>36.388888888888886</v>
      </c>
      <c r="I1730">
        <f t="shared" si="366"/>
        <v>154.99999999999852</v>
      </c>
      <c r="J1730">
        <f t="shared" si="367"/>
        <v>346.68539999999996</v>
      </c>
      <c r="K1730">
        <f t="shared" si="368"/>
        <v>16.974688888888892</v>
      </c>
      <c r="L1730" s="17">
        <f t="shared" si="369"/>
        <v>518.66008888888734</v>
      </c>
      <c r="M1730" s="26">
        <f t="shared" si="370"/>
        <v>518.66008888888734</v>
      </c>
      <c r="N1730">
        <f t="shared" si="371"/>
        <v>4623998.7646913445</v>
      </c>
      <c r="O1730" s="18">
        <f t="shared" si="376"/>
        <v>1433709042.5818956</v>
      </c>
      <c r="P1730" s="18">
        <f t="shared" si="372"/>
        <v>1231460.6481481479</v>
      </c>
      <c r="Q1730" s="17">
        <f t="shared" si="377"/>
        <v>408332741.99074078</v>
      </c>
      <c r="R1730" s="17">
        <f t="shared" si="373"/>
        <v>237127.02786918744</v>
      </c>
    </row>
    <row r="1731" spans="1:18" x14ac:dyDescent="0.25">
      <c r="A1731" s="17">
        <f t="shared" si="364"/>
        <v>8965.3333333333321</v>
      </c>
      <c r="B1731" s="7" t="s">
        <v>40</v>
      </c>
      <c r="C1731" s="7">
        <v>1723</v>
      </c>
      <c r="D1731" s="7">
        <v>246</v>
      </c>
      <c r="E1731" s="13">
        <v>131.19999999999999</v>
      </c>
      <c r="F1731" s="17">
        <f t="shared" si="374"/>
        <v>4.1666666666668246E-2</v>
      </c>
      <c r="G1731" s="17">
        <f t="shared" si="375"/>
        <v>0.15000000000000568</v>
      </c>
      <c r="H1731" s="17">
        <f t="shared" si="365"/>
        <v>36.444444444444443</v>
      </c>
      <c r="I1731">
        <f t="shared" si="366"/>
        <v>77.500000000002942</v>
      </c>
      <c r="J1731">
        <f t="shared" si="367"/>
        <v>346.68539999999996</v>
      </c>
      <c r="K1731">
        <f t="shared" si="368"/>
        <v>17.000604444444448</v>
      </c>
      <c r="L1731" s="17">
        <f t="shared" si="369"/>
        <v>441.18600444444735</v>
      </c>
      <c r="M1731" s="26">
        <f t="shared" si="370"/>
        <v>441.18600444444735</v>
      </c>
      <c r="N1731">
        <f t="shared" si="371"/>
        <v>3955379.5918459515</v>
      </c>
      <c r="O1731" s="18">
        <f t="shared" si="376"/>
        <v>1438333041.3465869</v>
      </c>
      <c r="P1731" s="18">
        <f t="shared" si="372"/>
        <v>1235223.7037037036</v>
      </c>
      <c r="Q1731" s="17">
        <f t="shared" si="377"/>
        <v>409564202.6388889</v>
      </c>
      <c r="R1731" s="17">
        <f t="shared" si="373"/>
        <v>237704.12225124138</v>
      </c>
    </row>
    <row r="1732" spans="1:18" x14ac:dyDescent="0.25">
      <c r="A1732" s="17">
        <f t="shared" si="364"/>
        <v>9008.6388888888887</v>
      </c>
      <c r="B1732" s="7" t="s">
        <v>40</v>
      </c>
      <c r="C1732" s="7">
        <v>1724</v>
      </c>
      <c r="D1732" s="7">
        <v>247</v>
      </c>
      <c r="E1732" s="13">
        <v>131.30000000000001</v>
      </c>
      <c r="F1732" s="17">
        <f t="shared" si="374"/>
        <v>0</v>
      </c>
      <c r="G1732" s="17">
        <f t="shared" si="375"/>
        <v>0</v>
      </c>
      <c r="H1732" s="17">
        <f t="shared" si="365"/>
        <v>36.472222222222221</v>
      </c>
      <c r="I1732">
        <f t="shared" si="366"/>
        <v>0</v>
      </c>
      <c r="J1732">
        <f t="shared" si="367"/>
        <v>346.68539999999996</v>
      </c>
      <c r="K1732">
        <f t="shared" si="368"/>
        <v>17.013562222222227</v>
      </c>
      <c r="L1732" s="17">
        <f t="shared" si="369"/>
        <v>363.69896222222218</v>
      </c>
      <c r="M1732" s="26">
        <f t="shared" si="370"/>
        <v>363.69896222222218</v>
      </c>
      <c r="N1732">
        <f t="shared" si="371"/>
        <v>3276432.6149236416</v>
      </c>
      <c r="O1732" s="18">
        <f t="shared" si="376"/>
        <v>1442288420.9384329</v>
      </c>
      <c r="P1732" s="18">
        <f t="shared" si="372"/>
        <v>1237107.3842592593</v>
      </c>
      <c r="Q1732" s="17">
        <f t="shared" si="377"/>
        <v>410799426.3425926</v>
      </c>
      <c r="R1732" s="17">
        <f t="shared" si="373"/>
        <v>238282.72989709547</v>
      </c>
    </row>
    <row r="1733" spans="1:18" x14ac:dyDescent="0.25">
      <c r="A1733" s="17">
        <f t="shared" si="364"/>
        <v>9038.2222222222226</v>
      </c>
      <c r="B1733" s="7" t="s">
        <v>40</v>
      </c>
      <c r="C1733" s="7">
        <v>1725</v>
      </c>
      <c r="D1733" s="7">
        <v>248</v>
      </c>
      <c r="E1733" s="13">
        <v>131.19999999999999</v>
      </c>
      <c r="F1733" s="17">
        <f t="shared" si="374"/>
        <v>-8.3333333333336493E-2</v>
      </c>
      <c r="G1733" s="17">
        <f t="shared" si="375"/>
        <v>-0.30000000000001137</v>
      </c>
      <c r="H1733" s="17">
        <f t="shared" si="365"/>
        <v>36.444444444444443</v>
      </c>
      <c r="I1733">
        <f t="shared" si="366"/>
        <v>-155.00000000000588</v>
      </c>
      <c r="J1733">
        <f t="shared" si="367"/>
        <v>346.68539999999996</v>
      </c>
      <c r="K1733">
        <f t="shared" si="368"/>
        <v>17.000604444444448</v>
      </c>
      <c r="L1733" s="17">
        <f t="shared" si="369"/>
        <v>208.68600444443854</v>
      </c>
      <c r="M1733" s="26">
        <f t="shared" si="370"/>
        <v>208.68600444443851</v>
      </c>
      <c r="N1733">
        <f t="shared" si="371"/>
        <v>1886150.4828364896</v>
      </c>
      <c r="O1733" s="18">
        <f t="shared" si="376"/>
        <v>1445564853.5533566</v>
      </c>
      <c r="P1733" s="18">
        <f t="shared" si="372"/>
        <v>1235223.7037037036</v>
      </c>
      <c r="Q1733" s="17">
        <f t="shared" si="377"/>
        <v>412036533.72685188</v>
      </c>
      <c r="R1733" s="17">
        <f t="shared" si="373"/>
        <v>238861.75868223296</v>
      </c>
    </row>
    <row r="1734" spans="1:18" x14ac:dyDescent="0.25">
      <c r="A1734" s="17">
        <f t="shared" si="364"/>
        <v>9040.0833333333321</v>
      </c>
      <c r="B1734" s="7" t="s">
        <v>40</v>
      </c>
      <c r="C1734" s="7">
        <v>1726</v>
      </c>
      <c r="D1734" s="7">
        <v>249</v>
      </c>
      <c r="E1734" s="13">
        <v>130.69999999999999</v>
      </c>
      <c r="F1734" s="17">
        <f t="shared" si="374"/>
        <v>-0.19444444444444128</v>
      </c>
      <c r="G1734" s="17">
        <f t="shared" si="375"/>
        <v>-0.69999999999998863</v>
      </c>
      <c r="H1734" s="17">
        <f t="shared" si="365"/>
        <v>36.30555555555555</v>
      </c>
      <c r="I1734">
        <f t="shared" si="366"/>
        <v>-361.66666666666077</v>
      </c>
      <c r="J1734">
        <f t="shared" si="367"/>
        <v>346.68539999999996</v>
      </c>
      <c r="K1734">
        <f t="shared" si="368"/>
        <v>16.935815555555557</v>
      </c>
      <c r="L1734" s="17">
        <f t="shared" si="369"/>
        <v>1.9545488888947418</v>
      </c>
      <c r="M1734" s="26">
        <f t="shared" si="370"/>
        <v>1.9545488888947489</v>
      </c>
      <c r="N1734">
        <f t="shared" si="371"/>
        <v>17669.284834682603</v>
      </c>
      <c r="O1734" s="18">
        <f t="shared" si="376"/>
        <v>1447451004.0361931</v>
      </c>
      <c r="P1734" s="18">
        <f t="shared" si="372"/>
        <v>1225826.8287037034</v>
      </c>
      <c r="Q1734" s="17">
        <f t="shared" si="377"/>
        <v>413271757.43055558</v>
      </c>
      <c r="R1734" s="17">
        <f t="shared" si="373"/>
        <v>239439.02516254669</v>
      </c>
    </row>
    <row r="1735" spans="1:18" x14ac:dyDescent="0.25">
      <c r="A1735" s="17">
        <f t="shared" si="364"/>
        <v>9013.8888888888887</v>
      </c>
      <c r="B1735" s="7" t="s">
        <v>40</v>
      </c>
      <c r="C1735" s="7">
        <v>1727</v>
      </c>
      <c r="D1735" s="7">
        <v>250</v>
      </c>
      <c r="E1735" s="13">
        <v>129.80000000000001</v>
      </c>
      <c r="F1735" s="17">
        <f t="shared" si="374"/>
        <v>-0.31944444444444209</v>
      </c>
      <c r="G1735" s="17">
        <f t="shared" si="375"/>
        <v>-1.1499999999999915</v>
      </c>
      <c r="H1735" s="17">
        <f t="shared" si="365"/>
        <v>36.055555555555557</v>
      </c>
      <c r="I1735">
        <f t="shared" si="366"/>
        <v>-594.16666666666231</v>
      </c>
      <c r="J1735">
        <f t="shared" si="367"/>
        <v>346.68539999999996</v>
      </c>
      <c r="K1735">
        <f t="shared" si="368"/>
        <v>16.819195555555559</v>
      </c>
      <c r="L1735" s="17">
        <f t="shared" si="369"/>
        <v>-230.6620711111068</v>
      </c>
      <c r="M1735" s="26">
        <f t="shared" si="370"/>
        <v>-230.6620711111068</v>
      </c>
      <c r="N1735">
        <f t="shared" si="371"/>
        <v>-2079162.2798765043</v>
      </c>
      <c r="O1735" s="18">
        <f t="shared" si="376"/>
        <v>1447468673.3210278</v>
      </c>
      <c r="P1735" s="18">
        <f t="shared" si="372"/>
        <v>1209002.8703703703</v>
      </c>
      <c r="Q1735" s="17">
        <f t="shared" si="377"/>
        <v>414497584.25925928</v>
      </c>
      <c r="R1735" s="17">
        <f t="shared" si="373"/>
        <v>240010.18196830299</v>
      </c>
    </row>
    <row r="1736" spans="1:18" x14ac:dyDescent="0.25">
      <c r="A1736" s="17">
        <f t="shared" si="364"/>
        <v>8952.3333333333321</v>
      </c>
      <c r="B1736" s="7" t="s">
        <v>40</v>
      </c>
      <c r="C1736" s="7">
        <v>1728</v>
      </c>
      <c r="D1736" s="7">
        <v>251</v>
      </c>
      <c r="E1736" s="13">
        <v>128.4</v>
      </c>
      <c r="F1736" s="17">
        <f t="shared" si="374"/>
        <v>-0.45833333333333492</v>
      </c>
      <c r="G1736" s="17">
        <f t="shared" si="375"/>
        <v>-1.6500000000000057</v>
      </c>
      <c r="H1736" s="17">
        <f t="shared" si="365"/>
        <v>35.666666666666664</v>
      </c>
      <c r="I1736">
        <f t="shared" si="366"/>
        <v>-852.50000000000296</v>
      </c>
      <c r="J1736">
        <f t="shared" si="367"/>
        <v>346.68539999999996</v>
      </c>
      <c r="K1736">
        <f t="shared" si="368"/>
        <v>16.63778666666667</v>
      </c>
      <c r="L1736" s="17">
        <f t="shared" si="369"/>
        <v>-489.17681333333633</v>
      </c>
      <c r="M1736" s="26">
        <f t="shared" si="370"/>
        <v>-489.17681333333633</v>
      </c>
      <c r="N1736">
        <f t="shared" si="371"/>
        <v>-4379273.8918978041</v>
      </c>
      <c r="O1736" s="18">
        <f t="shared" si="376"/>
        <v>1445389511.0411513</v>
      </c>
      <c r="P1736" s="18">
        <f t="shared" si="372"/>
        <v>1183063.333333333</v>
      </c>
      <c r="Q1736" s="17">
        <f t="shared" si="377"/>
        <v>415706587.12962967</v>
      </c>
      <c r="R1736" s="17">
        <f t="shared" si="373"/>
        <v>240570.94162594309</v>
      </c>
    </row>
    <row r="1737" spans="1:18" x14ac:dyDescent="0.25">
      <c r="A1737" s="17">
        <f t="shared" ref="A1737:A1800" si="378">(E1737/3.6)*D1737</f>
        <v>8855</v>
      </c>
      <c r="B1737" s="7" t="s">
        <v>40</v>
      </c>
      <c r="C1737" s="7">
        <v>1729</v>
      </c>
      <c r="D1737" s="7">
        <v>252</v>
      </c>
      <c r="E1737" s="13">
        <v>126.5</v>
      </c>
      <c r="F1737" s="17">
        <f t="shared" si="374"/>
        <v>-0.59722222222222376</v>
      </c>
      <c r="G1737" s="17">
        <f t="shared" si="375"/>
        <v>-2.1500000000000057</v>
      </c>
      <c r="H1737" s="17">
        <f t="shared" ref="H1737:H1800" si="379">SUM(E1737/3.6)</f>
        <v>35.138888888888886</v>
      </c>
      <c r="I1737">
        <f t="shared" ref="I1737:I1800" si="380">SUM($J$2*F1737)</f>
        <v>-1110.8333333333362</v>
      </c>
      <c r="J1737">
        <f t="shared" ref="J1737:J1800" si="381">$J$4*$J$2*9.81</f>
        <v>346.68539999999996</v>
      </c>
      <c r="K1737">
        <f t="shared" ref="K1737:K1800" si="382">SUM(0.5*$J$5*$J$3*$M$2*H1737)</f>
        <v>16.39158888888889</v>
      </c>
      <c r="L1737" s="17">
        <f t="shared" ref="L1737:L1800" si="383">SUM(I1737+J1737+K1737)</f>
        <v>-747.75634444444734</v>
      </c>
      <c r="M1737" s="26">
        <f t="shared" ref="M1737:M1800" si="384">SUM(J1737+K1737)+($J$2*F1737)</f>
        <v>-747.75634444444734</v>
      </c>
      <c r="N1737">
        <f t="shared" ref="N1737:N1800" si="385">M1737*A1737</f>
        <v>-6621382.430055581</v>
      </c>
      <c r="O1737" s="18">
        <f t="shared" si="376"/>
        <v>1441010237.1492534</v>
      </c>
      <c r="P1737" s="18">
        <f t="shared" ref="P1737:P1800" si="386">0.5*$J$2*(H1737^2)</f>
        <v>1148309.6064814813</v>
      </c>
      <c r="Q1737" s="17">
        <f t="shared" si="377"/>
        <v>416889650.46296299</v>
      </c>
      <c r="R1737" s="17">
        <f t="shared" ref="R1737:R1800" si="387">Q1737/C1737</f>
        <v>241116.0500074974</v>
      </c>
    </row>
    <row r="1738" spans="1:18" x14ac:dyDescent="0.25">
      <c r="A1738" s="17">
        <f t="shared" si="378"/>
        <v>8721.4722222222226</v>
      </c>
      <c r="B1738" s="7" t="s">
        <v>40</v>
      </c>
      <c r="C1738" s="7">
        <v>1730</v>
      </c>
      <c r="D1738" s="7">
        <v>253</v>
      </c>
      <c r="E1738" s="13">
        <v>124.1</v>
      </c>
      <c r="F1738" s="17">
        <f t="shared" ref="F1738:F1801" si="388">($E1739-$E1737)/2/3.6</f>
        <v>-0.68055555555555636</v>
      </c>
      <c r="G1738" s="17">
        <f t="shared" ref="G1738:G1801" si="389">($E1739-$E1737)/2</f>
        <v>-2.4500000000000028</v>
      </c>
      <c r="H1738" s="17">
        <f t="shared" si="379"/>
        <v>34.472222222222221</v>
      </c>
      <c r="I1738">
        <f t="shared" si="380"/>
        <v>-1265.8333333333348</v>
      </c>
      <c r="J1738">
        <f t="shared" si="381"/>
        <v>346.68539999999996</v>
      </c>
      <c r="K1738">
        <f t="shared" si="382"/>
        <v>16.080602222222225</v>
      </c>
      <c r="L1738" s="17">
        <f t="shared" si="383"/>
        <v>-903.06733111111271</v>
      </c>
      <c r="M1738" s="26">
        <f t="shared" si="384"/>
        <v>-903.06733111111271</v>
      </c>
      <c r="N1738">
        <f t="shared" si="385"/>
        <v>-7876076.6430819277</v>
      </c>
      <c r="O1738" s="18">
        <f t="shared" ref="O1738:O1801" si="390">SUM(O1737+N1737)</f>
        <v>1434388854.7191978</v>
      </c>
      <c r="P1738" s="18">
        <f t="shared" si="386"/>
        <v>1105150.7175925926</v>
      </c>
      <c r="Q1738" s="17">
        <f t="shared" ref="Q1738:Q1801" si="391">SUM(Q1737+P1737)</f>
        <v>418037960.06944448</v>
      </c>
      <c r="R1738" s="17">
        <f t="shared" si="387"/>
        <v>241640.43934649971</v>
      </c>
    </row>
    <row r="1739" spans="1:18" x14ac:dyDescent="0.25">
      <c r="A1739" s="17">
        <f t="shared" si="378"/>
        <v>8579.5555555555566</v>
      </c>
      <c r="B1739" s="7" t="s">
        <v>40</v>
      </c>
      <c r="C1739" s="7">
        <v>1731</v>
      </c>
      <c r="D1739" s="7">
        <v>254</v>
      </c>
      <c r="E1739" s="13">
        <v>121.6</v>
      </c>
      <c r="F1739" s="17">
        <f t="shared" si="388"/>
        <v>-0.70833333333333248</v>
      </c>
      <c r="G1739" s="17">
        <f t="shared" si="389"/>
        <v>-2.5499999999999972</v>
      </c>
      <c r="H1739" s="17">
        <f t="shared" si="379"/>
        <v>33.777777777777779</v>
      </c>
      <c r="I1739">
        <f t="shared" si="380"/>
        <v>-1317.4999999999984</v>
      </c>
      <c r="J1739">
        <f t="shared" si="381"/>
        <v>346.68539999999996</v>
      </c>
      <c r="K1739">
        <f t="shared" si="382"/>
        <v>15.756657777777782</v>
      </c>
      <c r="L1739" s="17">
        <f t="shared" si="383"/>
        <v>-955.05794222222062</v>
      </c>
      <c r="M1739" s="26">
        <f t="shared" si="384"/>
        <v>-955.05794222222062</v>
      </c>
      <c r="N1739">
        <f t="shared" si="385"/>
        <v>-8193972.6740701105</v>
      </c>
      <c r="O1739" s="18">
        <f t="shared" si="390"/>
        <v>1426512778.0761158</v>
      </c>
      <c r="P1739" s="18">
        <f t="shared" si="386"/>
        <v>1061072.5925925926</v>
      </c>
      <c r="Q1739" s="17">
        <f t="shared" si="391"/>
        <v>419143110.78703707</v>
      </c>
      <c r="R1739" s="17">
        <f t="shared" si="387"/>
        <v>242139.28988274815</v>
      </c>
    </row>
    <row r="1740" spans="1:18" x14ac:dyDescent="0.25">
      <c r="A1740" s="17">
        <f t="shared" si="378"/>
        <v>8429.1666666666679</v>
      </c>
      <c r="B1740" s="7" t="s">
        <v>40</v>
      </c>
      <c r="C1740" s="7">
        <v>1732</v>
      </c>
      <c r="D1740" s="7">
        <v>255</v>
      </c>
      <c r="E1740" s="13">
        <v>119</v>
      </c>
      <c r="F1740" s="17">
        <f t="shared" si="388"/>
        <v>-0.70833333333333248</v>
      </c>
      <c r="G1740" s="17">
        <f t="shared" si="389"/>
        <v>-2.5499999999999972</v>
      </c>
      <c r="H1740" s="17">
        <f t="shared" si="379"/>
        <v>33.055555555555557</v>
      </c>
      <c r="I1740">
        <f t="shared" si="380"/>
        <v>-1317.4999999999984</v>
      </c>
      <c r="J1740">
        <f t="shared" si="381"/>
        <v>346.68539999999996</v>
      </c>
      <c r="K1740">
        <f t="shared" si="382"/>
        <v>15.419755555555561</v>
      </c>
      <c r="L1740" s="17">
        <f t="shared" si="383"/>
        <v>-955.39484444444292</v>
      </c>
      <c r="M1740" s="26">
        <f t="shared" si="384"/>
        <v>-955.39484444444292</v>
      </c>
      <c r="N1740">
        <f t="shared" si="385"/>
        <v>-8053182.3762962846</v>
      </c>
      <c r="O1740" s="18">
        <f t="shared" si="390"/>
        <v>1418318805.4020457</v>
      </c>
      <c r="P1740" s="18">
        <f t="shared" si="386"/>
        <v>1016182.8703703705</v>
      </c>
      <c r="Q1740" s="17">
        <f t="shared" si="391"/>
        <v>420204183.37962967</v>
      </c>
      <c r="R1740" s="17">
        <f t="shared" si="387"/>
        <v>242612.11511525963</v>
      </c>
    </row>
    <row r="1741" spans="1:18" x14ac:dyDescent="0.25">
      <c r="A1741" s="17">
        <f t="shared" si="378"/>
        <v>8284.4444444444434</v>
      </c>
      <c r="B1741" s="7" t="s">
        <v>40</v>
      </c>
      <c r="C1741" s="7">
        <v>1733</v>
      </c>
      <c r="D1741" s="7">
        <v>256</v>
      </c>
      <c r="E1741" s="13">
        <v>116.5</v>
      </c>
      <c r="F1741" s="17">
        <f t="shared" si="388"/>
        <v>-0.68055555555555636</v>
      </c>
      <c r="G1741" s="17">
        <f t="shared" si="389"/>
        <v>-2.4500000000000028</v>
      </c>
      <c r="H1741" s="17">
        <f t="shared" si="379"/>
        <v>32.361111111111107</v>
      </c>
      <c r="I1741">
        <f t="shared" si="380"/>
        <v>-1265.8333333333348</v>
      </c>
      <c r="J1741">
        <f t="shared" si="381"/>
        <v>346.68539999999996</v>
      </c>
      <c r="K1741">
        <f t="shared" si="382"/>
        <v>15.095811111111113</v>
      </c>
      <c r="L1741" s="17">
        <f t="shared" si="383"/>
        <v>-904.05212222222383</v>
      </c>
      <c r="M1741" s="26">
        <f t="shared" si="384"/>
        <v>-904.05212222222372</v>
      </c>
      <c r="N1741">
        <f t="shared" si="385"/>
        <v>-7489569.5814321106</v>
      </c>
      <c r="O1741" s="18">
        <f t="shared" si="390"/>
        <v>1410265623.0257494</v>
      </c>
      <c r="P1741" s="18">
        <f t="shared" si="386"/>
        <v>973934.60648148123</v>
      </c>
      <c r="Q1741" s="17">
        <f t="shared" si="391"/>
        <v>421220366.25000006</v>
      </c>
      <c r="R1741" s="17">
        <f t="shared" si="387"/>
        <v>243058.49177726489</v>
      </c>
    </row>
    <row r="1742" spans="1:18" x14ac:dyDescent="0.25">
      <c r="A1742" s="17">
        <f t="shared" si="378"/>
        <v>8145.4722222222217</v>
      </c>
      <c r="B1742" s="7" t="s">
        <v>40</v>
      </c>
      <c r="C1742" s="7">
        <v>1734</v>
      </c>
      <c r="D1742" s="7">
        <v>257</v>
      </c>
      <c r="E1742" s="13">
        <v>114.1</v>
      </c>
      <c r="F1742" s="17">
        <f t="shared" si="388"/>
        <v>-0.65277777777777812</v>
      </c>
      <c r="G1742" s="17">
        <f t="shared" si="389"/>
        <v>-2.3500000000000014</v>
      </c>
      <c r="H1742" s="17">
        <f t="shared" si="379"/>
        <v>31.694444444444443</v>
      </c>
      <c r="I1742">
        <f t="shared" si="380"/>
        <v>-1214.1666666666672</v>
      </c>
      <c r="J1742">
        <f t="shared" si="381"/>
        <v>346.68539999999996</v>
      </c>
      <c r="K1742">
        <f t="shared" si="382"/>
        <v>14.784824444444448</v>
      </c>
      <c r="L1742" s="17">
        <f t="shared" si="383"/>
        <v>-852.6964422222228</v>
      </c>
      <c r="M1742" s="26">
        <f t="shared" si="384"/>
        <v>-852.6964422222228</v>
      </c>
      <c r="N1742">
        <f t="shared" si="385"/>
        <v>-6945615.184108831</v>
      </c>
      <c r="O1742" s="18">
        <f t="shared" si="390"/>
        <v>1402776053.4443173</v>
      </c>
      <c r="P1742" s="18">
        <f t="shared" si="386"/>
        <v>934220.16203703696</v>
      </c>
      <c r="Q1742" s="17">
        <f t="shared" si="391"/>
        <v>422194300.85648155</v>
      </c>
      <c r="R1742" s="17">
        <f t="shared" si="387"/>
        <v>243479.98895990863</v>
      </c>
    </row>
    <row r="1743" spans="1:18" x14ac:dyDescent="0.25">
      <c r="A1743" s="17">
        <f t="shared" si="378"/>
        <v>8012.333333333333</v>
      </c>
      <c r="B1743" s="7" t="s">
        <v>40</v>
      </c>
      <c r="C1743" s="7">
        <v>1735</v>
      </c>
      <c r="D1743" s="7">
        <v>258</v>
      </c>
      <c r="E1743" s="13">
        <v>111.8</v>
      </c>
      <c r="F1743" s="17">
        <f t="shared" si="388"/>
        <v>-0.63888888888888806</v>
      </c>
      <c r="G1743" s="17">
        <f t="shared" si="389"/>
        <v>-2.2999999999999972</v>
      </c>
      <c r="H1743" s="17">
        <f t="shared" si="379"/>
        <v>31.055555555555554</v>
      </c>
      <c r="I1743">
        <f t="shared" si="380"/>
        <v>-1188.3333333333319</v>
      </c>
      <c r="J1743">
        <f t="shared" si="381"/>
        <v>346.68539999999996</v>
      </c>
      <c r="K1743">
        <f t="shared" si="382"/>
        <v>14.486795555555558</v>
      </c>
      <c r="L1743" s="17">
        <f t="shared" si="383"/>
        <v>-827.16113777777639</v>
      </c>
      <c r="M1743" s="26">
        <f t="shared" si="384"/>
        <v>-827.16113777777639</v>
      </c>
      <c r="N1743">
        <f t="shared" si="385"/>
        <v>-6627490.7562548034</v>
      </c>
      <c r="O1743" s="18">
        <f t="shared" si="390"/>
        <v>1395830438.2602086</v>
      </c>
      <c r="P1743" s="18">
        <f t="shared" si="386"/>
        <v>896936.20370370359</v>
      </c>
      <c r="Q1743" s="17">
        <f t="shared" si="391"/>
        <v>423128521.01851857</v>
      </c>
      <c r="R1743" s="17">
        <f t="shared" si="387"/>
        <v>243878.11009712887</v>
      </c>
    </row>
    <row r="1744" spans="1:18" x14ac:dyDescent="0.25">
      <c r="A1744" s="17">
        <f t="shared" si="378"/>
        <v>7877.9166666666661</v>
      </c>
      <c r="B1744" s="7" t="s">
        <v>40</v>
      </c>
      <c r="C1744" s="7">
        <v>1736</v>
      </c>
      <c r="D1744" s="7">
        <v>259</v>
      </c>
      <c r="E1744" s="13">
        <v>109.5</v>
      </c>
      <c r="F1744" s="17">
        <f t="shared" si="388"/>
        <v>-0.65277777777777812</v>
      </c>
      <c r="G1744" s="17">
        <f t="shared" si="389"/>
        <v>-2.3500000000000014</v>
      </c>
      <c r="H1744" s="17">
        <f t="shared" si="379"/>
        <v>30.416666666666664</v>
      </c>
      <c r="I1744">
        <f t="shared" si="380"/>
        <v>-1214.1666666666672</v>
      </c>
      <c r="J1744">
        <f t="shared" si="381"/>
        <v>346.68539999999996</v>
      </c>
      <c r="K1744">
        <f t="shared" si="382"/>
        <v>14.18876666666667</v>
      </c>
      <c r="L1744" s="17">
        <f t="shared" si="383"/>
        <v>-853.29250000000059</v>
      </c>
      <c r="M1744" s="26">
        <f t="shared" si="384"/>
        <v>-853.29250000000059</v>
      </c>
      <c r="N1744">
        <f t="shared" si="385"/>
        <v>-6722167.2072916711</v>
      </c>
      <c r="O1744" s="18">
        <f t="shared" si="390"/>
        <v>1389202947.5039537</v>
      </c>
      <c r="P1744" s="18">
        <f t="shared" si="386"/>
        <v>860411.45833333326</v>
      </c>
      <c r="Q1744" s="17">
        <f t="shared" si="391"/>
        <v>424025457.22222227</v>
      </c>
      <c r="R1744" s="17">
        <f t="shared" si="387"/>
        <v>244254.29563492065</v>
      </c>
    </row>
    <row r="1745" spans="1:18" x14ac:dyDescent="0.25">
      <c r="A1745" s="17">
        <f t="shared" si="378"/>
        <v>7734.9999999999991</v>
      </c>
      <c r="B1745" s="7" t="s">
        <v>40</v>
      </c>
      <c r="C1745" s="7">
        <v>1737</v>
      </c>
      <c r="D1745" s="7">
        <v>260</v>
      </c>
      <c r="E1745" s="13">
        <v>107.1</v>
      </c>
      <c r="F1745" s="17">
        <f t="shared" si="388"/>
        <v>-0.65277777777777812</v>
      </c>
      <c r="G1745" s="17">
        <f t="shared" si="389"/>
        <v>-2.3500000000000014</v>
      </c>
      <c r="H1745" s="17">
        <f t="shared" si="379"/>
        <v>29.749999999999996</v>
      </c>
      <c r="I1745">
        <f t="shared" si="380"/>
        <v>-1214.1666666666672</v>
      </c>
      <c r="J1745">
        <f t="shared" si="381"/>
        <v>346.68539999999996</v>
      </c>
      <c r="K1745">
        <f t="shared" si="382"/>
        <v>13.877780000000001</v>
      </c>
      <c r="L1745" s="17">
        <f t="shared" si="383"/>
        <v>-853.60348666666721</v>
      </c>
      <c r="M1745" s="26">
        <f t="shared" si="384"/>
        <v>-853.60348666666721</v>
      </c>
      <c r="N1745">
        <f t="shared" si="385"/>
        <v>-6602622.9693666697</v>
      </c>
      <c r="O1745" s="18">
        <f t="shared" si="390"/>
        <v>1382480780.2966621</v>
      </c>
      <c r="P1745" s="18">
        <f t="shared" si="386"/>
        <v>823108.12499999977</v>
      </c>
      <c r="Q1745" s="17">
        <f t="shared" si="391"/>
        <v>424885868.68055558</v>
      </c>
      <c r="R1745" s="17">
        <f t="shared" si="387"/>
        <v>244609.02054148278</v>
      </c>
    </row>
    <row r="1746" spans="1:18" x14ac:dyDescent="0.25">
      <c r="A1746" s="17">
        <f t="shared" si="378"/>
        <v>7598</v>
      </c>
      <c r="B1746" s="7" t="s">
        <v>40</v>
      </c>
      <c r="C1746" s="7">
        <v>1738</v>
      </c>
      <c r="D1746" s="7">
        <v>261</v>
      </c>
      <c r="E1746" s="13">
        <v>104.8</v>
      </c>
      <c r="F1746" s="17">
        <f t="shared" si="388"/>
        <v>-0.63888888888888806</v>
      </c>
      <c r="G1746" s="17">
        <f t="shared" si="389"/>
        <v>-2.2999999999999972</v>
      </c>
      <c r="H1746" s="17">
        <f t="shared" si="379"/>
        <v>29.111111111111111</v>
      </c>
      <c r="I1746">
        <f t="shared" si="380"/>
        <v>-1188.3333333333319</v>
      </c>
      <c r="J1746">
        <f t="shared" si="381"/>
        <v>346.68539999999996</v>
      </c>
      <c r="K1746">
        <f t="shared" si="382"/>
        <v>13.579751111111115</v>
      </c>
      <c r="L1746" s="17">
        <f t="shared" si="383"/>
        <v>-828.0681822222208</v>
      </c>
      <c r="M1746" s="26">
        <f t="shared" si="384"/>
        <v>-828.0681822222208</v>
      </c>
      <c r="N1746">
        <f t="shared" si="385"/>
        <v>-6291662.0485244337</v>
      </c>
      <c r="O1746" s="18">
        <f t="shared" si="390"/>
        <v>1375878157.3272953</v>
      </c>
      <c r="P1746" s="18">
        <f t="shared" si="386"/>
        <v>788134.81481481483</v>
      </c>
      <c r="Q1746" s="17">
        <f t="shared" si="391"/>
        <v>425708976.80555558</v>
      </c>
      <c r="R1746" s="17">
        <f t="shared" si="387"/>
        <v>244941.87388121724</v>
      </c>
    </row>
    <row r="1747" spans="1:18" x14ac:dyDescent="0.25">
      <c r="A1747" s="17">
        <f t="shared" si="378"/>
        <v>7459.7222222222217</v>
      </c>
      <c r="B1747" s="7" t="s">
        <v>40</v>
      </c>
      <c r="C1747" s="7">
        <v>1739</v>
      </c>
      <c r="D1747" s="7">
        <v>262</v>
      </c>
      <c r="E1747" s="13">
        <v>102.5</v>
      </c>
      <c r="F1747" s="17">
        <f t="shared" si="388"/>
        <v>-0.61111111111110994</v>
      </c>
      <c r="G1747" s="17">
        <f t="shared" si="389"/>
        <v>-2.1999999999999957</v>
      </c>
      <c r="H1747" s="17">
        <f t="shared" si="379"/>
        <v>28.472222222222221</v>
      </c>
      <c r="I1747">
        <f t="shared" si="380"/>
        <v>-1136.6666666666645</v>
      </c>
      <c r="J1747">
        <f t="shared" si="381"/>
        <v>346.68539999999996</v>
      </c>
      <c r="K1747">
        <f t="shared" si="382"/>
        <v>13.281722222222225</v>
      </c>
      <c r="L1747" s="17">
        <f t="shared" si="383"/>
        <v>-776.69954444444227</v>
      </c>
      <c r="M1747" s="26">
        <f t="shared" si="384"/>
        <v>-776.69954444444227</v>
      </c>
      <c r="N1747">
        <f t="shared" si="385"/>
        <v>-5793962.8516820818</v>
      </c>
      <c r="O1747" s="18">
        <f t="shared" si="390"/>
        <v>1369586495.2787709</v>
      </c>
      <c r="P1747" s="18">
        <f t="shared" si="386"/>
        <v>753920.71759259247</v>
      </c>
      <c r="Q1747" s="17">
        <f t="shared" si="391"/>
        <v>426497111.62037039</v>
      </c>
      <c r="R1747" s="17">
        <f t="shared" si="387"/>
        <v>245254.23324920668</v>
      </c>
    </row>
    <row r="1748" spans="1:18" x14ac:dyDescent="0.25">
      <c r="A1748" s="17">
        <f t="shared" si="378"/>
        <v>7334.7777777777783</v>
      </c>
      <c r="B1748" s="7" t="s">
        <v>40</v>
      </c>
      <c r="C1748" s="7">
        <v>1740</v>
      </c>
      <c r="D1748" s="7">
        <v>263</v>
      </c>
      <c r="E1748" s="13">
        <v>100.4</v>
      </c>
      <c r="F1748" s="17">
        <f t="shared" si="388"/>
        <v>-0.54166666666666741</v>
      </c>
      <c r="G1748" s="17">
        <f t="shared" si="389"/>
        <v>-1.9500000000000028</v>
      </c>
      <c r="H1748" s="17">
        <f t="shared" si="379"/>
        <v>27.888888888888889</v>
      </c>
      <c r="I1748">
        <f t="shared" si="380"/>
        <v>-1007.5000000000014</v>
      </c>
      <c r="J1748">
        <f t="shared" si="381"/>
        <v>346.68539999999996</v>
      </c>
      <c r="K1748">
        <f t="shared" si="382"/>
        <v>13.009608888888891</v>
      </c>
      <c r="L1748" s="17">
        <f t="shared" si="383"/>
        <v>-647.80499111111249</v>
      </c>
      <c r="M1748" s="26">
        <f t="shared" si="384"/>
        <v>-647.80499111111249</v>
      </c>
      <c r="N1748">
        <f t="shared" si="385"/>
        <v>-4751505.6531353192</v>
      </c>
      <c r="O1748" s="18">
        <f t="shared" si="390"/>
        <v>1363792532.4270887</v>
      </c>
      <c r="P1748" s="18">
        <f t="shared" si="386"/>
        <v>723344.81481481483</v>
      </c>
      <c r="Q1748" s="17">
        <f t="shared" si="391"/>
        <v>427251032.33796299</v>
      </c>
      <c r="R1748" s="17">
        <f t="shared" si="387"/>
        <v>245546.57030917413</v>
      </c>
    </row>
    <row r="1749" spans="1:18" x14ac:dyDescent="0.25">
      <c r="A1749" s="17">
        <f t="shared" si="378"/>
        <v>7230.6666666666661</v>
      </c>
      <c r="B1749" s="7" t="s">
        <v>40</v>
      </c>
      <c r="C1749" s="7">
        <v>1741</v>
      </c>
      <c r="D1749" s="7">
        <v>264</v>
      </c>
      <c r="E1749" s="13">
        <v>98.6</v>
      </c>
      <c r="F1749" s="17">
        <f t="shared" si="388"/>
        <v>-0.44444444444444481</v>
      </c>
      <c r="G1749" s="17">
        <f t="shared" si="389"/>
        <v>-1.6000000000000014</v>
      </c>
      <c r="H1749" s="17">
        <f t="shared" si="379"/>
        <v>27.388888888888886</v>
      </c>
      <c r="I1749">
        <f t="shared" si="380"/>
        <v>-826.66666666666731</v>
      </c>
      <c r="J1749">
        <f t="shared" si="381"/>
        <v>346.68539999999996</v>
      </c>
      <c r="K1749">
        <f t="shared" si="382"/>
        <v>12.776368888888891</v>
      </c>
      <c r="L1749" s="17">
        <f t="shared" si="383"/>
        <v>-467.20489777777846</v>
      </c>
      <c r="M1749" s="26">
        <f t="shared" si="384"/>
        <v>-467.20489777777846</v>
      </c>
      <c r="N1749">
        <f t="shared" si="385"/>
        <v>-3378202.8808651897</v>
      </c>
      <c r="O1749" s="18">
        <f t="shared" si="390"/>
        <v>1359041026.7739534</v>
      </c>
      <c r="P1749" s="18">
        <f t="shared" si="386"/>
        <v>697640.64814814797</v>
      </c>
      <c r="Q1749" s="17">
        <f t="shared" si="391"/>
        <v>427974377.15277779</v>
      </c>
      <c r="R1749" s="17">
        <f t="shared" si="387"/>
        <v>245821.00927787353</v>
      </c>
    </row>
    <row r="1750" spans="1:18" x14ac:dyDescent="0.25">
      <c r="A1750" s="17">
        <f t="shared" si="378"/>
        <v>7155</v>
      </c>
      <c r="B1750" s="7" t="s">
        <v>40</v>
      </c>
      <c r="C1750" s="7">
        <v>1742</v>
      </c>
      <c r="D1750" s="7">
        <v>265</v>
      </c>
      <c r="E1750" s="13">
        <v>97.2</v>
      </c>
      <c r="F1750" s="17">
        <f t="shared" si="388"/>
        <v>-0.37499999999999839</v>
      </c>
      <c r="G1750" s="17">
        <f t="shared" si="389"/>
        <v>-1.3499999999999943</v>
      </c>
      <c r="H1750" s="17">
        <f t="shared" si="379"/>
        <v>27</v>
      </c>
      <c r="I1750">
        <f t="shared" si="380"/>
        <v>-697.49999999999704</v>
      </c>
      <c r="J1750">
        <f t="shared" si="381"/>
        <v>346.68539999999996</v>
      </c>
      <c r="K1750">
        <f t="shared" si="382"/>
        <v>12.594960000000004</v>
      </c>
      <c r="L1750" s="17">
        <f t="shared" si="383"/>
        <v>-338.21963999999707</v>
      </c>
      <c r="M1750" s="26">
        <f t="shared" si="384"/>
        <v>-338.21963999999707</v>
      </c>
      <c r="N1750">
        <f t="shared" si="385"/>
        <v>-2419961.5241999789</v>
      </c>
      <c r="O1750" s="18">
        <f t="shared" si="390"/>
        <v>1355662823.8930883</v>
      </c>
      <c r="P1750" s="18">
        <f t="shared" si="386"/>
        <v>677970</v>
      </c>
      <c r="Q1750" s="17">
        <f t="shared" si="391"/>
        <v>428672017.80092591</v>
      </c>
      <c r="R1750" s="17">
        <f t="shared" si="387"/>
        <v>246080.37761247181</v>
      </c>
    </row>
    <row r="1751" spans="1:18" x14ac:dyDescent="0.25">
      <c r="A1751" s="17">
        <f t="shared" si="378"/>
        <v>7085.9444444444443</v>
      </c>
      <c r="B1751" s="7" t="s">
        <v>40</v>
      </c>
      <c r="C1751" s="7">
        <v>1743</v>
      </c>
      <c r="D1751" s="7">
        <v>266</v>
      </c>
      <c r="E1751" s="13">
        <v>95.9</v>
      </c>
      <c r="F1751" s="17">
        <f t="shared" si="388"/>
        <v>-0.33333333333333409</v>
      </c>
      <c r="G1751" s="17">
        <f t="shared" si="389"/>
        <v>-1.2000000000000028</v>
      </c>
      <c r="H1751" s="17">
        <f t="shared" si="379"/>
        <v>26.638888888888889</v>
      </c>
      <c r="I1751">
        <f t="shared" si="380"/>
        <v>-620.00000000000136</v>
      </c>
      <c r="J1751">
        <f t="shared" si="381"/>
        <v>346.68539999999996</v>
      </c>
      <c r="K1751">
        <f t="shared" si="382"/>
        <v>12.426508888888891</v>
      </c>
      <c r="L1751" s="17">
        <f t="shared" si="383"/>
        <v>-260.88809111111249</v>
      </c>
      <c r="M1751" s="26">
        <f t="shared" si="384"/>
        <v>-260.88809111111249</v>
      </c>
      <c r="N1751">
        <f t="shared" si="385"/>
        <v>-1848638.5198305035</v>
      </c>
      <c r="O1751" s="18">
        <f t="shared" si="390"/>
        <v>1353242862.3688884</v>
      </c>
      <c r="P1751" s="18">
        <f t="shared" si="386"/>
        <v>659956.27314814809</v>
      </c>
      <c r="Q1751" s="17">
        <f t="shared" si="391"/>
        <v>429349987.80092591</v>
      </c>
      <c r="R1751" s="17">
        <f t="shared" si="387"/>
        <v>246328.16282325066</v>
      </c>
    </row>
    <row r="1752" spans="1:18" x14ac:dyDescent="0.25">
      <c r="A1752" s="17">
        <f t="shared" si="378"/>
        <v>7031</v>
      </c>
      <c r="B1752" s="7" t="s">
        <v>40</v>
      </c>
      <c r="C1752" s="7">
        <v>1744</v>
      </c>
      <c r="D1752" s="7">
        <v>267</v>
      </c>
      <c r="E1752" s="13">
        <v>94.8</v>
      </c>
      <c r="F1752" s="17">
        <f t="shared" si="388"/>
        <v>-0.29166666666666785</v>
      </c>
      <c r="G1752" s="17">
        <f t="shared" si="389"/>
        <v>-1.0500000000000043</v>
      </c>
      <c r="H1752" s="17">
        <f t="shared" si="379"/>
        <v>26.333333333333332</v>
      </c>
      <c r="I1752">
        <f t="shared" si="380"/>
        <v>-542.50000000000216</v>
      </c>
      <c r="J1752">
        <f t="shared" si="381"/>
        <v>346.68539999999996</v>
      </c>
      <c r="K1752">
        <f t="shared" si="382"/>
        <v>12.283973333333336</v>
      </c>
      <c r="L1752" s="17">
        <f t="shared" si="383"/>
        <v>-183.53062666666887</v>
      </c>
      <c r="M1752" s="26">
        <f t="shared" si="384"/>
        <v>-183.53062666666887</v>
      </c>
      <c r="N1752">
        <f t="shared" si="385"/>
        <v>-1290403.8360933487</v>
      </c>
      <c r="O1752" s="18">
        <f t="shared" si="390"/>
        <v>1351394223.8490579</v>
      </c>
      <c r="P1752" s="18">
        <f t="shared" si="386"/>
        <v>644903.33333333326</v>
      </c>
      <c r="Q1752" s="17">
        <f t="shared" si="391"/>
        <v>430009944.07407403</v>
      </c>
      <c r="R1752" s="17">
        <f t="shared" si="387"/>
        <v>246565.33490485896</v>
      </c>
    </row>
    <row r="1753" spans="1:18" x14ac:dyDescent="0.25">
      <c r="A1753" s="17">
        <f t="shared" si="378"/>
        <v>6982.8888888888887</v>
      </c>
      <c r="B1753" s="7" t="s">
        <v>40</v>
      </c>
      <c r="C1753" s="7">
        <v>1745</v>
      </c>
      <c r="D1753" s="7">
        <v>268</v>
      </c>
      <c r="E1753" s="13">
        <v>93.8</v>
      </c>
      <c r="F1753" s="17">
        <f t="shared" si="388"/>
        <v>-0.27777777777777779</v>
      </c>
      <c r="G1753" s="17">
        <f t="shared" si="389"/>
        <v>-1</v>
      </c>
      <c r="H1753" s="17">
        <f t="shared" si="379"/>
        <v>26.055555555555554</v>
      </c>
      <c r="I1753">
        <f t="shared" si="380"/>
        <v>-516.66666666666674</v>
      </c>
      <c r="J1753">
        <f t="shared" si="381"/>
        <v>346.68539999999996</v>
      </c>
      <c r="K1753">
        <f t="shared" si="382"/>
        <v>12.154395555555558</v>
      </c>
      <c r="L1753" s="17">
        <f t="shared" si="383"/>
        <v>-157.82687111111122</v>
      </c>
      <c r="M1753" s="26">
        <f t="shared" si="384"/>
        <v>-157.82687111111125</v>
      </c>
      <c r="N1753">
        <f t="shared" si="385"/>
        <v>-1102087.5046498775</v>
      </c>
      <c r="O1753" s="18">
        <f t="shared" si="390"/>
        <v>1350103820.0129645</v>
      </c>
      <c r="P1753" s="18">
        <f t="shared" si="386"/>
        <v>631369.53703703696</v>
      </c>
      <c r="Q1753" s="17">
        <f t="shared" si="391"/>
        <v>430654847.40740734</v>
      </c>
      <c r="R1753" s="17">
        <f t="shared" si="387"/>
        <v>246793.60882945979</v>
      </c>
    </row>
    <row r="1754" spans="1:18" x14ac:dyDescent="0.25">
      <c r="A1754" s="17">
        <f t="shared" si="378"/>
        <v>6934.2222222222217</v>
      </c>
      <c r="B1754" s="7" t="s">
        <v>40</v>
      </c>
      <c r="C1754" s="7">
        <v>1746</v>
      </c>
      <c r="D1754" s="7">
        <v>269</v>
      </c>
      <c r="E1754" s="13">
        <v>92.8</v>
      </c>
      <c r="F1754" s="17">
        <f t="shared" si="388"/>
        <v>-0.27777777777777779</v>
      </c>
      <c r="G1754" s="17">
        <f t="shared" si="389"/>
        <v>-1</v>
      </c>
      <c r="H1754" s="17">
        <f t="shared" si="379"/>
        <v>25.777777777777775</v>
      </c>
      <c r="I1754">
        <f t="shared" si="380"/>
        <v>-516.66666666666674</v>
      </c>
      <c r="J1754">
        <f t="shared" si="381"/>
        <v>346.68539999999996</v>
      </c>
      <c r="K1754">
        <f t="shared" si="382"/>
        <v>12.024817777777779</v>
      </c>
      <c r="L1754" s="17">
        <f t="shared" si="383"/>
        <v>-157.95644888888901</v>
      </c>
      <c r="M1754" s="26">
        <f t="shared" si="384"/>
        <v>-157.95644888888899</v>
      </c>
      <c r="N1754">
        <f t="shared" si="385"/>
        <v>-1095305.1180286426</v>
      </c>
      <c r="O1754" s="18">
        <f t="shared" si="390"/>
        <v>1349001732.5083146</v>
      </c>
      <c r="P1754" s="18">
        <f t="shared" si="386"/>
        <v>617979.2592592591</v>
      </c>
      <c r="Q1754" s="17">
        <f t="shared" si="391"/>
        <v>431286216.94444436</v>
      </c>
      <c r="R1754" s="17">
        <f t="shared" si="387"/>
        <v>247013.86995672644</v>
      </c>
    </row>
    <row r="1755" spans="1:18" x14ac:dyDescent="0.25">
      <c r="A1755" s="17">
        <f t="shared" si="378"/>
        <v>6885</v>
      </c>
      <c r="B1755" s="7" t="s">
        <v>40</v>
      </c>
      <c r="C1755" s="7">
        <v>1747</v>
      </c>
      <c r="D1755" s="7">
        <v>270</v>
      </c>
      <c r="E1755" s="13">
        <v>91.8</v>
      </c>
      <c r="F1755" s="17">
        <f t="shared" si="388"/>
        <v>-0.24999999999999961</v>
      </c>
      <c r="G1755" s="17">
        <f t="shared" si="389"/>
        <v>-0.89999999999999858</v>
      </c>
      <c r="H1755" s="17">
        <f t="shared" si="379"/>
        <v>25.5</v>
      </c>
      <c r="I1755">
        <f t="shared" si="380"/>
        <v>-464.99999999999926</v>
      </c>
      <c r="J1755">
        <f t="shared" si="381"/>
        <v>346.68539999999996</v>
      </c>
      <c r="K1755">
        <f t="shared" si="382"/>
        <v>11.895240000000003</v>
      </c>
      <c r="L1755" s="17">
        <f t="shared" si="383"/>
        <v>-106.4193599999993</v>
      </c>
      <c r="M1755" s="26">
        <f t="shared" si="384"/>
        <v>-106.4193599999993</v>
      </c>
      <c r="N1755">
        <f t="shared" si="385"/>
        <v>-732697.2935999952</v>
      </c>
      <c r="O1755" s="18">
        <f t="shared" si="390"/>
        <v>1347906427.390286</v>
      </c>
      <c r="P1755" s="18">
        <f t="shared" si="386"/>
        <v>604732.5</v>
      </c>
      <c r="Q1755" s="17">
        <f t="shared" si="391"/>
        <v>431904196.20370364</v>
      </c>
      <c r="R1755" s="17">
        <f t="shared" si="387"/>
        <v>247226.21419788417</v>
      </c>
    </row>
    <row r="1756" spans="1:18" x14ac:dyDescent="0.25">
      <c r="A1756" s="17">
        <f t="shared" si="378"/>
        <v>6850.2777777777783</v>
      </c>
      <c r="B1756" s="7" t="s">
        <v>40</v>
      </c>
      <c r="C1756" s="7">
        <v>1748</v>
      </c>
      <c r="D1756" s="7">
        <v>271</v>
      </c>
      <c r="E1756" s="13">
        <v>91</v>
      </c>
      <c r="F1756" s="17">
        <f t="shared" si="388"/>
        <v>-0.22222222222222143</v>
      </c>
      <c r="G1756" s="17">
        <f t="shared" si="389"/>
        <v>-0.79999999999999716</v>
      </c>
      <c r="H1756" s="17">
        <f t="shared" si="379"/>
        <v>25.277777777777779</v>
      </c>
      <c r="I1756">
        <f t="shared" si="380"/>
        <v>-413.33333333333189</v>
      </c>
      <c r="J1756">
        <f t="shared" si="381"/>
        <v>346.68539999999996</v>
      </c>
      <c r="K1756">
        <f t="shared" si="382"/>
        <v>11.791577777777782</v>
      </c>
      <c r="L1756" s="17">
        <f t="shared" si="383"/>
        <v>-54.856355555554153</v>
      </c>
      <c r="M1756" s="26">
        <f t="shared" si="384"/>
        <v>-54.85635555555416</v>
      </c>
      <c r="N1756">
        <f t="shared" si="385"/>
        <v>-375781.27343208925</v>
      </c>
      <c r="O1756" s="18">
        <f t="shared" si="390"/>
        <v>1347173730.0966859</v>
      </c>
      <c r="P1756" s="18">
        <f t="shared" si="386"/>
        <v>594238.42592592596</v>
      </c>
      <c r="Q1756" s="17">
        <f t="shared" si="391"/>
        <v>432508928.70370364</v>
      </c>
      <c r="R1756" s="17">
        <f t="shared" si="387"/>
        <v>247430.73724468172</v>
      </c>
    </row>
    <row r="1757" spans="1:18" x14ac:dyDescent="0.25">
      <c r="A1757" s="17">
        <f t="shared" si="378"/>
        <v>6815.1111111111113</v>
      </c>
      <c r="B1757" s="7" t="s">
        <v>40</v>
      </c>
      <c r="C1757" s="7">
        <v>1749</v>
      </c>
      <c r="D1757" s="7">
        <v>272</v>
      </c>
      <c r="E1757" s="13">
        <v>90.2</v>
      </c>
      <c r="F1757" s="17">
        <f t="shared" si="388"/>
        <v>-0.19444444444444522</v>
      </c>
      <c r="G1757" s="17">
        <f t="shared" si="389"/>
        <v>-0.70000000000000284</v>
      </c>
      <c r="H1757" s="17">
        <f t="shared" si="379"/>
        <v>25.055555555555557</v>
      </c>
      <c r="I1757">
        <f t="shared" si="380"/>
        <v>-361.66666666666811</v>
      </c>
      <c r="J1757">
        <f t="shared" si="381"/>
        <v>346.68539999999996</v>
      </c>
      <c r="K1757">
        <f t="shared" si="382"/>
        <v>11.687915555555559</v>
      </c>
      <c r="L1757" s="17">
        <f t="shared" si="383"/>
        <v>-3.2933511111125888</v>
      </c>
      <c r="M1757" s="26">
        <f t="shared" si="384"/>
        <v>-3.2933511111125995</v>
      </c>
      <c r="N1757">
        <f t="shared" si="385"/>
        <v>-22444.5537501336</v>
      </c>
      <c r="O1757" s="18">
        <f t="shared" si="390"/>
        <v>1346797948.8232539</v>
      </c>
      <c r="P1757" s="18">
        <f t="shared" si="386"/>
        <v>583836.20370370382</v>
      </c>
      <c r="Q1757" s="17">
        <f t="shared" si="391"/>
        <v>433103167.12962955</v>
      </c>
      <c r="R1757" s="17">
        <f t="shared" si="387"/>
        <v>247629.02637485968</v>
      </c>
    </row>
    <row r="1758" spans="1:18" x14ac:dyDescent="0.25">
      <c r="A1758" s="17">
        <f t="shared" si="378"/>
        <v>6794.6666666666661</v>
      </c>
      <c r="B1758" s="7" t="s">
        <v>40</v>
      </c>
      <c r="C1758" s="7">
        <v>1750</v>
      </c>
      <c r="D1758" s="7">
        <v>273</v>
      </c>
      <c r="E1758" s="13">
        <v>89.6</v>
      </c>
      <c r="F1758" s="17">
        <f t="shared" si="388"/>
        <v>-0.15277777777777896</v>
      </c>
      <c r="G1758" s="17">
        <f t="shared" si="389"/>
        <v>-0.55000000000000426</v>
      </c>
      <c r="H1758" s="17">
        <f t="shared" si="379"/>
        <v>24.888888888888886</v>
      </c>
      <c r="I1758">
        <f t="shared" si="380"/>
        <v>-284.16666666666885</v>
      </c>
      <c r="J1758">
        <f t="shared" si="381"/>
        <v>346.68539999999996</v>
      </c>
      <c r="K1758">
        <f t="shared" si="382"/>
        <v>11.610168888888891</v>
      </c>
      <c r="L1758" s="17">
        <f t="shared" si="383"/>
        <v>74.128902222220006</v>
      </c>
      <c r="M1758" s="26">
        <f t="shared" si="384"/>
        <v>74.128902222220006</v>
      </c>
      <c r="N1758">
        <f t="shared" si="385"/>
        <v>503681.18096591084</v>
      </c>
      <c r="O1758" s="18">
        <f t="shared" si="390"/>
        <v>1346775504.2695038</v>
      </c>
      <c r="P1758" s="18">
        <f t="shared" si="386"/>
        <v>576094.8148148146</v>
      </c>
      <c r="Q1758" s="17">
        <f t="shared" si="391"/>
        <v>433687003.33333325</v>
      </c>
      <c r="R1758" s="17">
        <f t="shared" si="387"/>
        <v>247821.14476190472</v>
      </c>
    </row>
    <row r="1759" spans="1:18" x14ac:dyDescent="0.25">
      <c r="A1759" s="17">
        <f t="shared" si="378"/>
        <v>6781.4999999999991</v>
      </c>
      <c r="B1759" s="7" t="s">
        <v>40</v>
      </c>
      <c r="C1759" s="7">
        <v>1751</v>
      </c>
      <c r="D1759" s="7">
        <v>274</v>
      </c>
      <c r="E1759" s="13">
        <v>89.1</v>
      </c>
      <c r="F1759" s="17">
        <f t="shared" si="388"/>
        <v>-0.1388888888888889</v>
      </c>
      <c r="G1759" s="17">
        <f t="shared" si="389"/>
        <v>-0.5</v>
      </c>
      <c r="H1759" s="17">
        <f t="shared" si="379"/>
        <v>24.749999999999996</v>
      </c>
      <c r="I1759">
        <f t="shared" si="380"/>
        <v>-258.33333333333337</v>
      </c>
      <c r="J1759">
        <f t="shared" si="381"/>
        <v>346.68539999999996</v>
      </c>
      <c r="K1759">
        <f t="shared" si="382"/>
        <v>11.545380000000002</v>
      </c>
      <c r="L1759" s="17">
        <f t="shared" si="383"/>
        <v>99.897446666666582</v>
      </c>
      <c r="M1759" s="26">
        <f t="shared" si="384"/>
        <v>99.89744666666661</v>
      </c>
      <c r="N1759">
        <f t="shared" si="385"/>
        <v>677454.53456999955</v>
      </c>
      <c r="O1759" s="18">
        <f t="shared" si="390"/>
        <v>1347279185.4504697</v>
      </c>
      <c r="P1759" s="18">
        <f t="shared" si="386"/>
        <v>569683.12499999977</v>
      </c>
      <c r="Q1759" s="17">
        <f t="shared" si="391"/>
        <v>434263098.14814806</v>
      </c>
      <c r="R1759" s="17">
        <f t="shared" si="387"/>
        <v>248008.62258603543</v>
      </c>
    </row>
    <row r="1760" spans="1:18" x14ac:dyDescent="0.25">
      <c r="A1760" s="17">
        <f t="shared" si="378"/>
        <v>6768.0555555555547</v>
      </c>
      <c r="B1760" s="7" t="s">
        <v>40</v>
      </c>
      <c r="C1760" s="7">
        <v>1752</v>
      </c>
      <c r="D1760" s="7">
        <v>275</v>
      </c>
      <c r="E1760" s="13">
        <v>88.6</v>
      </c>
      <c r="F1760" s="17">
        <f t="shared" si="388"/>
        <v>-0.1388888888888889</v>
      </c>
      <c r="G1760" s="17">
        <f t="shared" si="389"/>
        <v>-0.5</v>
      </c>
      <c r="H1760" s="17">
        <f t="shared" si="379"/>
        <v>24.611111111111107</v>
      </c>
      <c r="I1760">
        <f t="shared" si="380"/>
        <v>-258.33333333333337</v>
      </c>
      <c r="J1760">
        <f t="shared" si="381"/>
        <v>346.68539999999996</v>
      </c>
      <c r="K1760">
        <f t="shared" si="382"/>
        <v>11.480591111111112</v>
      </c>
      <c r="L1760" s="17">
        <f t="shared" si="383"/>
        <v>99.832657777777698</v>
      </c>
      <c r="M1760" s="26">
        <f t="shared" si="384"/>
        <v>99.832657777777683</v>
      </c>
      <c r="N1760">
        <f t="shared" si="385"/>
        <v>675672.97409876471</v>
      </c>
      <c r="O1760" s="18">
        <f t="shared" si="390"/>
        <v>1347956639.9850397</v>
      </c>
      <c r="P1760" s="18">
        <f t="shared" si="386"/>
        <v>563307.3148148146</v>
      </c>
      <c r="Q1760" s="17">
        <f t="shared" si="391"/>
        <v>434832781.27314806</v>
      </c>
      <c r="R1760" s="17">
        <f t="shared" si="387"/>
        <v>248192.22675407995</v>
      </c>
    </row>
    <row r="1761" spans="1:18" x14ac:dyDescent="0.25">
      <c r="A1761" s="17">
        <f t="shared" si="378"/>
        <v>6754.333333333333</v>
      </c>
      <c r="B1761" s="7" t="s">
        <v>40</v>
      </c>
      <c r="C1761" s="7">
        <v>1753</v>
      </c>
      <c r="D1761" s="7">
        <v>276</v>
      </c>
      <c r="E1761" s="13">
        <v>88.1</v>
      </c>
      <c r="F1761" s="17">
        <f t="shared" si="388"/>
        <v>-0.1388888888888889</v>
      </c>
      <c r="G1761" s="17">
        <f t="shared" si="389"/>
        <v>-0.5</v>
      </c>
      <c r="H1761" s="17">
        <f t="shared" si="379"/>
        <v>24.472222222222221</v>
      </c>
      <c r="I1761">
        <f t="shared" si="380"/>
        <v>-258.33333333333337</v>
      </c>
      <c r="J1761">
        <f t="shared" si="381"/>
        <v>346.68539999999996</v>
      </c>
      <c r="K1761">
        <f t="shared" si="382"/>
        <v>11.415802222222224</v>
      </c>
      <c r="L1761" s="17">
        <f t="shared" si="383"/>
        <v>99.767868888888813</v>
      </c>
      <c r="M1761" s="26">
        <f t="shared" si="384"/>
        <v>99.767868888888813</v>
      </c>
      <c r="N1761">
        <f t="shared" si="385"/>
        <v>673865.44243185129</v>
      </c>
      <c r="O1761" s="18">
        <f t="shared" si="390"/>
        <v>1348632312.9591384</v>
      </c>
      <c r="P1761" s="18">
        <f t="shared" si="386"/>
        <v>556967.38425925921</v>
      </c>
      <c r="Q1761" s="17">
        <f t="shared" si="391"/>
        <v>435396088.58796287</v>
      </c>
      <c r="R1761" s="17">
        <f t="shared" si="387"/>
        <v>248371.98436278544</v>
      </c>
    </row>
    <row r="1762" spans="1:18" x14ac:dyDescent="0.25">
      <c r="A1762" s="17">
        <f t="shared" si="378"/>
        <v>6740.333333333333</v>
      </c>
      <c r="B1762" s="7" t="s">
        <v>40</v>
      </c>
      <c r="C1762" s="7">
        <v>1754</v>
      </c>
      <c r="D1762" s="7">
        <v>277</v>
      </c>
      <c r="E1762" s="13">
        <v>87.6</v>
      </c>
      <c r="F1762" s="17">
        <f t="shared" si="388"/>
        <v>-0.1388888888888889</v>
      </c>
      <c r="G1762" s="17">
        <f t="shared" si="389"/>
        <v>-0.5</v>
      </c>
      <c r="H1762" s="17">
        <f t="shared" si="379"/>
        <v>24.333333333333332</v>
      </c>
      <c r="I1762">
        <f t="shared" si="380"/>
        <v>-258.33333333333337</v>
      </c>
      <c r="J1762">
        <f t="shared" si="381"/>
        <v>346.68539999999996</v>
      </c>
      <c r="K1762">
        <f t="shared" si="382"/>
        <v>11.351013333333336</v>
      </c>
      <c r="L1762" s="17">
        <f t="shared" si="383"/>
        <v>99.703079999999929</v>
      </c>
      <c r="M1762" s="26">
        <f t="shared" si="384"/>
        <v>99.703079999999943</v>
      </c>
      <c r="N1762">
        <f t="shared" si="385"/>
        <v>672031.99355999962</v>
      </c>
      <c r="O1762" s="18">
        <f t="shared" si="390"/>
        <v>1349306178.4015703</v>
      </c>
      <c r="P1762" s="18">
        <f t="shared" si="386"/>
        <v>550663.33333333326</v>
      </c>
      <c r="Q1762" s="17">
        <f t="shared" si="391"/>
        <v>435953055.97222215</v>
      </c>
      <c r="R1762" s="17">
        <f t="shared" si="387"/>
        <v>248547.922447105</v>
      </c>
    </row>
    <row r="1763" spans="1:18" x14ac:dyDescent="0.25">
      <c r="A1763" s="17">
        <f t="shared" si="378"/>
        <v>6726.0555555555547</v>
      </c>
      <c r="B1763" s="7" t="s">
        <v>40</v>
      </c>
      <c r="C1763" s="7">
        <v>1755</v>
      </c>
      <c r="D1763" s="7">
        <v>278</v>
      </c>
      <c r="E1763" s="13">
        <v>87.1</v>
      </c>
      <c r="F1763" s="17">
        <f t="shared" si="388"/>
        <v>-0.1388888888888889</v>
      </c>
      <c r="G1763" s="17">
        <f t="shared" si="389"/>
        <v>-0.5</v>
      </c>
      <c r="H1763" s="17">
        <f t="shared" si="379"/>
        <v>24.194444444444443</v>
      </c>
      <c r="I1763">
        <f t="shared" si="380"/>
        <v>-258.33333333333337</v>
      </c>
      <c r="J1763">
        <f t="shared" si="381"/>
        <v>346.68539999999996</v>
      </c>
      <c r="K1763">
        <f t="shared" si="382"/>
        <v>11.286224444444446</v>
      </c>
      <c r="L1763" s="17">
        <f t="shared" si="383"/>
        <v>99.63829111111103</v>
      </c>
      <c r="M1763" s="26">
        <f t="shared" si="384"/>
        <v>99.638291111111016</v>
      </c>
      <c r="N1763">
        <f t="shared" si="385"/>
        <v>670172.68147394992</v>
      </c>
      <c r="O1763" s="18">
        <f t="shared" si="390"/>
        <v>1349978210.3951304</v>
      </c>
      <c r="P1763" s="18">
        <f t="shared" si="386"/>
        <v>544395.16203703696</v>
      </c>
      <c r="Q1763" s="17">
        <f t="shared" si="391"/>
        <v>436503719.30555546</v>
      </c>
      <c r="R1763" s="17">
        <f t="shared" si="387"/>
        <v>248720.06798037348</v>
      </c>
    </row>
    <row r="1764" spans="1:18" x14ac:dyDescent="0.25">
      <c r="A1764" s="17">
        <f t="shared" si="378"/>
        <v>6711.4999999999991</v>
      </c>
      <c r="B1764" s="7" t="s">
        <v>40</v>
      </c>
      <c r="C1764" s="7">
        <v>1756</v>
      </c>
      <c r="D1764" s="7">
        <v>279</v>
      </c>
      <c r="E1764" s="13">
        <v>86.6</v>
      </c>
      <c r="F1764" s="17">
        <f t="shared" si="388"/>
        <v>-0.1388888888888889</v>
      </c>
      <c r="G1764" s="17">
        <f t="shared" si="389"/>
        <v>-0.5</v>
      </c>
      <c r="H1764" s="17">
        <f t="shared" si="379"/>
        <v>24.055555555555554</v>
      </c>
      <c r="I1764">
        <f t="shared" si="380"/>
        <v>-258.33333333333337</v>
      </c>
      <c r="J1764">
        <f t="shared" si="381"/>
        <v>346.68539999999996</v>
      </c>
      <c r="K1764">
        <f t="shared" si="382"/>
        <v>11.221435555555557</v>
      </c>
      <c r="L1764" s="17">
        <f t="shared" si="383"/>
        <v>99.573502222222146</v>
      </c>
      <c r="M1764" s="26">
        <f t="shared" si="384"/>
        <v>99.573502222222146</v>
      </c>
      <c r="N1764">
        <f t="shared" si="385"/>
        <v>668287.5601644438</v>
      </c>
      <c r="O1764" s="18">
        <f t="shared" si="390"/>
        <v>1350648383.0766044</v>
      </c>
      <c r="P1764" s="18">
        <f t="shared" si="386"/>
        <v>538162.87037037022</v>
      </c>
      <c r="Q1764" s="17">
        <f t="shared" si="391"/>
        <v>437048114.46759248</v>
      </c>
      <c r="R1764" s="17">
        <f t="shared" si="387"/>
        <v>248888.44787448319</v>
      </c>
    </row>
    <row r="1765" spans="1:18" x14ac:dyDescent="0.25">
      <c r="A1765" s="17">
        <f t="shared" si="378"/>
        <v>6696.6666666666661</v>
      </c>
      <c r="B1765" s="7" t="s">
        <v>40</v>
      </c>
      <c r="C1765" s="7">
        <v>1757</v>
      </c>
      <c r="D1765" s="7">
        <v>280</v>
      </c>
      <c r="E1765" s="13">
        <v>86.1</v>
      </c>
      <c r="F1765" s="17">
        <f t="shared" si="388"/>
        <v>-0.15277777777777699</v>
      </c>
      <c r="G1765" s="17">
        <f t="shared" si="389"/>
        <v>-0.54999999999999716</v>
      </c>
      <c r="H1765" s="17">
        <f t="shared" si="379"/>
        <v>23.916666666666664</v>
      </c>
      <c r="I1765">
        <f t="shared" si="380"/>
        <v>-284.16666666666521</v>
      </c>
      <c r="J1765">
        <f t="shared" si="381"/>
        <v>346.68539999999996</v>
      </c>
      <c r="K1765">
        <f t="shared" si="382"/>
        <v>11.156646666666669</v>
      </c>
      <c r="L1765" s="17">
        <f t="shared" si="383"/>
        <v>73.675380000001425</v>
      </c>
      <c r="M1765" s="26">
        <f t="shared" si="384"/>
        <v>73.675380000001439</v>
      </c>
      <c r="N1765">
        <f t="shared" si="385"/>
        <v>493379.46140000958</v>
      </c>
      <c r="O1765" s="18">
        <f t="shared" si="390"/>
        <v>1351316670.6367688</v>
      </c>
      <c r="P1765" s="18">
        <f t="shared" si="386"/>
        <v>531966.45833333326</v>
      </c>
      <c r="Q1765" s="17">
        <f t="shared" si="391"/>
        <v>437586277.33796287</v>
      </c>
      <c r="R1765" s="17">
        <f t="shared" si="387"/>
        <v>249053.08898005856</v>
      </c>
    </row>
    <row r="1766" spans="1:18" x14ac:dyDescent="0.25">
      <c r="A1766" s="17">
        <f t="shared" si="378"/>
        <v>6673.75</v>
      </c>
      <c r="B1766" s="7" t="s">
        <v>40</v>
      </c>
      <c r="C1766" s="7">
        <v>1758</v>
      </c>
      <c r="D1766" s="7">
        <v>281</v>
      </c>
      <c r="E1766" s="13">
        <v>85.5</v>
      </c>
      <c r="F1766" s="17">
        <f t="shared" si="388"/>
        <v>-0.15277777777777699</v>
      </c>
      <c r="G1766" s="17">
        <f t="shared" si="389"/>
        <v>-0.54999999999999716</v>
      </c>
      <c r="H1766" s="17">
        <f t="shared" si="379"/>
        <v>23.75</v>
      </c>
      <c r="I1766">
        <f t="shared" si="380"/>
        <v>-284.16666666666521</v>
      </c>
      <c r="J1766">
        <f t="shared" si="381"/>
        <v>346.68539999999996</v>
      </c>
      <c r="K1766">
        <f t="shared" si="382"/>
        <v>11.078900000000003</v>
      </c>
      <c r="L1766" s="17">
        <f t="shared" si="383"/>
        <v>73.597633333334755</v>
      </c>
      <c r="M1766" s="26">
        <f t="shared" si="384"/>
        <v>73.597633333334727</v>
      </c>
      <c r="N1766">
        <f t="shared" si="385"/>
        <v>491172.20545834262</v>
      </c>
      <c r="O1766" s="18">
        <f t="shared" si="390"/>
        <v>1351810050.0981688</v>
      </c>
      <c r="P1766" s="18">
        <f t="shared" si="386"/>
        <v>524578.125</v>
      </c>
      <c r="Q1766" s="17">
        <f t="shared" si="391"/>
        <v>438118243.79629618</v>
      </c>
      <c r="R1766" s="17">
        <f t="shared" si="387"/>
        <v>249214.01808663036</v>
      </c>
    </row>
    <row r="1767" spans="1:18" x14ac:dyDescent="0.25">
      <c r="A1767" s="17">
        <f t="shared" si="378"/>
        <v>6658.333333333333</v>
      </c>
      <c r="B1767" s="7" t="s">
        <v>40</v>
      </c>
      <c r="C1767" s="7">
        <v>1759</v>
      </c>
      <c r="D1767" s="7">
        <v>282</v>
      </c>
      <c r="E1767" s="13">
        <v>85</v>
      </c>
      <c r="F1767" s="17">
        <f t="shared" si="388"/>
        <v>-0.15277777777777699</v>
      </c>
      <c r="G1767" s="17">
        <f t="shared" si="389"/>
        <v>-0.54999999999999716</v>
      </c>
      <c r="H1767" s="17">
        <f t="shared" si="379"/>
        <v>23.611111111111111</v>
      </c>
      <c r="I1767">
        <f t="shared" si="380"/>
        <v>-284.16666666666521</v>
      </c>
      <c r="J1767">
        <f t="shared" si="381"/>
        <v>346.68539999999996</v>
      </c>
      <c r="K1767">
        <f t="shared" si="382"/>
        <v>11.014111111111113</v>
      </c>
      <c r="L1767" s="17">
        <f t="shared" si="383"/>
        <v>73.532844444445857</v>
      </c>
      <c r="M1767" s="26">
        <f t="shared" si="384"/>
        <v>73.532844444445857</v>
      </c>
      <c r="N1767">
        <f t="shared" si="385"/>
        <v>489606.18925926863</v>
      </c>
      <c r="O1767" s="18">
        <f t="shared" si="390"/>
        <v>1352301222.3036273</v>
      </c>
      <c r="P1767" s="18">
        <f t="shared" si="386"/>
        <v>518460.64814814809</v>
      </c>
      <c r="Q1767" s="17">
        <f t="shared" si="391"/>
        <v>438642821.92129618</v>
      </c>
      <c r="R1767" s="17">
        <f t="shared" si="387"/>
        <v>249370.56391205013</v>
      </c>
    </row>
    <row r="1768" spans="1:18" x14ac:dyDescent="0.25">
      <c r="A1768" s="17">
        <f t="shared" si="378"/>
        <v>6634.7777777777783</v>
      </c>
      <c r="B1768" s="7" t="s">
        <v>40</v>
      </c>
      <c r="C1768" s="7">
        <v>1760</v>
      </c>
      <c r="D1768" s="7">
        <v>283</v>
      </c>
      <c r="E1768" s="13">
        <v>84.4</v>
      </c>
      <c r="F1768" s="17">
        <f t="shared" si="388"/>
        <v>-0.16666666666666705</v>
      </c>
      <c r="G1768" s="17">
        <f t="shared" si="389"/>
        <v>-0.60000000000000142</v>
      </c>
      <c r="H1768" s="17">
        <f t="shared" si="379"/>
        <v>23.444444444444446</v>
      </c>
      <c r="I1768">
        <f t="shared" si="380"/>
        <v>-310.00000000000068</v>
      </c>
      <c r="J1768">
        <f t="shared" si="381"/>
        <v>346.68539999999996</v>
      </c>
      <c r="K1768">
        <f t="shared" si="382"/>
        <v>10.936364444444449</v>
      </c>
      <c r="L1768" s="17">
        <f t="shared" si="383"/>
        <v>47.621764444443727</v>
      </c>
      <c r="M1768" s="26">
        <f t="shared" si="384"/>
        <v>47.621764444443727</v>
      </c>
      <c r="N1768">
        <f t="shared" si="385"/>
        <v>315959.82447456318</v>
      </c>
      <c r="O1768" s="18">
        <f t="shared" si="390"/>
        <v>1352790828.4928865</v>
      </c>
      <c r="P1768" s="18">
        <f t="shared" si="386"/>
        <v>511167.03703703708</v>
      </c>
      <c r="Q1768" s="17">
        <f t="shared" si="391"/>
        <v>439161282.5694443</v>
      </c>
      <c r="R1768" s="17">
        <f t="shared" si="387"/>
        <v>249523.45600536608</v>
      </c>
    </row>
    <row r="1769" spans="1:18" x14ac:dyDescent="0.25">
      <c r="A1769" s="17">
        <f t="shared" si="378"/>
        <v>6610.8888888888878</v>
      </c>
      <c r="B1769" s="7" t="s">
        <v>40</v>
      </c>
      <c r="C1769" s="7">
        <v>1761</v>
      </c>
      <c r="D1769" s="7">
        <v>284</v>
      </c>
      <c r="E1769" s="13">
        <v>83.8</v>
      </c>
      <c r="F1769" s="17">
        <f t="shared" si="388"/>
        <v>-0.16666666666666705</v>
      </c>
      <c r="G1769" s="17">
        <f t="shared" si="389"/>
        <v>-0.60000000000000142</v>
      </c>
      <c r="H1769" s="17">
        <f t="shared" si="379"/>
        <v>23.277777777777775</v>
      </c>
      <c r="I1769">
        <f t="shared" si="380"/>
        <v>-310.00000000000068</v>
      </c>
      <c r="J1769">
        <f t="shared" si="381"/>
        <v>346.68539999999996</v>
      </c>
      <c r="K1769">
        <f t="shared" si="382"/>
        <v>10.858617777777779</v>
      </c>
      <c r="L1769" s="17">
        <f t="shared" si="383"/>
        <v>47.544017777777057</v>
      </c>
      <c r="M1769" s="26">
        <f t="shared" si="384"/>
        <v>47.544017777777071</v>
      </c>
      <c r="N1769">
        <f t="shared" si="385"/>
        <v>314308.21886024217</v>
      </c>
      <c r="O1769" s="18">
        <f t="shared" si="390"/>
        <v>1353106788.3173611</v>
      </c>
      <c r="P1769" s="18">
        <f t="shared" si="386"/>
        <v>503925.09259259253</v>
      </c>
      <c r="Q1769" s="17">
        <f t="shared" si="391"/>
        <v>439672449.60648131</v>
      </c>
      <c r="R1769" s="17">
        <f t="shared" si="387"/>
        <v>249672.03271236873</v>
      </c>
    </row>
    <row r="1770" spans="1:18" x14ac:dyDescent="0.25">
      <c r="A1770" s="17">
        <f t="shared" si="378"/>
        <v>6586.666666666667</v>
      </c>
      <c r="B1770" s="7" t="s">
        <v>40</v>
      </c>
      <c r="C1770" s="7">
        <v>1762</v>
      </c>
      <c r="D1770" s="7">
        <v>285</v>
      </c>
      <c r="E1770" s="13">
        <v>83.2</v>
      </c>
      <c r="F1770" s="17">
        <f t="shared" si="388"/>
        <v>-0.16666666666666705</v>
      </c>
      <c r="G1770" s="17">
        <f t="shared" si="389"/>
        <v>-0.60000000000000142</v>
      </c>
      <c r="H1770" s="17">
        <f t="shared" si="379"/>
        <v>23.111111111111111</v>
      </c>
      <c r="I1770">
        <f t="shared" si="380"/>
        <v>-310.00000000000068</v>
      </c>
      <c r="J1770">
        <f t="shared" si="381"/>
        <v>346.68539999999996</v>
      </c>
      <c r="K1770">
        <f t="shared" si="382"/>
        <v>10.780871111111114</v>
      </c>
      <c r="L1770" s="17">
        <f t="shared" si="383"/>
        <v>47.466271111110387</v>
      </c>
      <c r="M1770" s="26">
        <f t="shared" si="384"/>
        <v>47.466271111110416</v>
      </c>
      <c r="N1770">
        <f t="shared" si="385"/>
        <v>312644.50571851397</v>
      </c>
      <c r="O1770" s="18">
        <f t="shared" si="390"/>
        <v>1353421096.5362213</v>
      </c>
      <c r="P1770" s="18">
        <f t="shared" si="386"/>
        <v>496734.81481481477</v>
      </c>
      <c r="Q1770" s="17">
        <f t="shared" si="391"/>
        <v>440176374.69907391</v>
      </c>
      <c r="R1770" s="17">
        <f t="shared" si="387"/>
        <v>249816.33070322016</v>
      </c>
    </row>
    <row r="1771" spans="1:18" x14ac:dyDescent="0.25">
      <c r="A1771" s="17">
        <f t="shared" si="378"/>
        <v>6562.1111111111104</v>
      </c>
      <c r="B1771" s="7" t="s">
        <v>40</v>
      </c>
      <c r="C1771" s="7">
        <v>1763</v>
      </c>
      <c r="D1771" s="7">
        <v>286</v>
      </c>
      <c r="E1771" s="13">
        <v>82.6</v>
      </c>
      <c r="F1771" s="17">
        <f t="shared" si="388"/>
        <v>-0.16666666666666705</v>
      </c>
      <c r="G1771" s="17">
        <f t="shared" si="389"/>
        <v>-0.60000000000000142</v>
      </c>
      <c r="H1771" s="17">
        <f t="shared" si="379"/>
        <v>22.944444444444443</v>
      </c>
      <c r="I1771">
        <f t="shared" si="380"/>
        <v>-310.00000000000068</v>
      </c>
      <c r="J1771">
        <f t="shared" si="381"/>
        <v>346.68539999999996</v>
      </c>
      <c r="K1771">
        <f t="shared" si="382"/>
        <v>10.703124444444446</v>
      </c>
      <c r="L1771" s="17">
        <f t="shared" si="383"/>
        <v>47.388524444443725</v>
      </c>
      <c r="M1771" s="26">
        <f t="shared" si="384"/>
        <v>47.388524444443703</v>
      </c>
      <c r="N1771">
        <f t="shared" si="385"/>
        <v>310968.76279604447</v>
      </c>
      <c r="O1771" s="18">
        <f t="shared" si="390"/>
        <v>1353733741.0419397</v>
      </c>
      <c r="P1771" s="18">
        <f t="shared" si="386"/>
        <v>489596.20370370365</v>
      </c>
      <c r="Q1771" s="17">
        <f t="shared" si="391"/>
        <v>440673109.51388872</v>
      </c>
      <c r="R1771" s="17">
        <f t="shared" si="387"/>
        <v>249956.386564883</v>
      </c>
    </row>
    <row r="1772" spans="1:18" x14ac:dyDescent="0.25">
      <c r="A1772" s="17">
        <f t="shared" si="378"/>
        <v>6537.2222222222226</v>
      </c>
      <c r="B1772" s="7" t="s">
        <v>40</v>
      </c>
      <c r="C1772" s="7">
        <v>1764</v>
      </c>
      <c r="D1772" s="7">
        <v>287</v>
      </c>
      <c r="E1772" s="13">
        <v>82</v>
      </c>
      <c r="F1772" s="17">
        <f t="shared" si="388"/>
        <v>-0.18055555555555516</v>
      </c>
      <c r="G1772" s="17">
        <f t="shared" si="389"/>
        <v>-0.64999999999999858</v>
      </c>
      <c r="H1772" s="17">
        <f t="shared" si="379"/>
        <v>22.777777777777779</v>
      </c>
      <c r="I1772">
        <f t="shared" si="380"/>
        <v>-335.83333333333263</v>
      </c>
      <c r="J1772">
        <f t="shared" si="381"/>
        <v>346.68539999999996</v>
      </c>
      <c r="K1772">
        <f t="shared" si="382"/>
        <v>10.62537777777778</v>
      </c>
      <c r="L1772" s="17">
        <f t="shared" si="383"/>
        <v>21.477444444445105</v>
      </c>
      <c r="M1772" s="26">
        <f t="shared" si="384"/>
        <v>21.477444444445098</v>
      </c>
      <c r="N1772">
        <f t="shared" si="385"/>
        <v>140402.82709876972</v>
      </c>
      <c r="O1772" s="18">
        <f t="shared" si="390"/>
        <v>1354044709.8047359</v>
      </c>
      <c r="P1772" s="18">
        <f t="shared" si="386"/>
        <v>482509.25925925933</v>
      </c>
      <c r="Q1772" s="17">
        <f t="shared" si="391"/>
        <v>441162705.71759242</v>
      </c>
      <c r="R1772" s="17">
        <f t="shared" si="387"/>
        <v>250092.23680135625</v>
      </c>
    </row>
    <row r="1773" spans="1:18" x14ac:dyDescent="0.25">
      <c r="A1773" s="17">
        <f t="shared" si="378"/>
        <v>6504</v>
      </c>
      <c r="B1773" s="7" t="s">
        <v>40</v>
      </c>
      <c r="C1773" s="7">
        <v>1765</v>
      </c>
      <c r="D1773" s="7">
        <v>288</v>
      </c>
      <c r="E1773" s="13">
        <v>81.3</v>
      </c>
      <c r="F1773" s="17">
        <f t="shared" si="388"/>
        <v>-0.22222222222222143</v>
      </c>
      <c r="G1773" s="17">
        <f t="shared" si="389"/>
        <v>-0.79999999999999716</v>
      </c>
      <c r="H1773" s="17">
        <f t="shared" si="379"/>
        <v>22.583333333333332</v>
      </c>
      <c r="I1773">
        <f t="shared" si="380"/>
        <v>-413.33333333333189</v>
      </c>
      <c r="J1773">
        <f t="shared" si="381"/>
        <v>346.68539999999996</v>
      </c>
      <c r="K1773">
        <f t="shared" si="382"/>
        <v>10.534673333333336</v>
      </c>
      <c r="L1773" s="17">
        <f t="shared" si="383"/>
        <v>-56.113259999998597</v>
      </c>
      <c r="M1773" s="26">
        <f t="shared" si="384"/>
        <v>-56.113259999998604</v>
      </c>
      <c r="N1773">
        <f t="shared" si="385"/>
        <v>-364960.64303999091</v>
      </c>
      <c r="O1773" s="18">
        <f t="shared" si="390"/>
        <v>1354185112.6318347</v>
      </c>
      <c r="P1773" s="18">
        <f t="shared" si="386"/>
        <v>474306.45833333331</v>
      </c>
      <c r="Q1773" s="17">
        <f t="shared" si="391"/>
        <v>441645214.9768517</v>
      </c>
      <c r="R1773" s="17">
        <f t="shared" si="387"/>
        <v>250223.91783391032</v>
      </c>
    </row>
    <row r="1774" spans="1:18" x14ac:dyDescent="0.25">
      <c r="A1774" s="17">
        <f t="shared" si="378"/>
        <v>6454.3333333333339</v>
      </c>
      <c r="B1774" s="7" t="s">
        <v>40</v>
      </c>
      <c r="C1774" s="7">
        <v>1766</v>
      </c>
      <c r="D1774" s="7">
        <v>289</v>
      </c>
      <c r="E1774" s="13">
        <v>80.400000000000006</v>
      </c>
      <c r="F1774" s="17">
        <f t="shared" si="388"/>
        <v>-0.30555555555555597</v>
      </c>
      <c r="G1774" s="17">
        <f t="shared" si="389"/>
        <v>-1.1000000000000014</v>
      </c>
      <c r="H1774" s="17">
        <f t="shared" si="379"/>
        <v>22.333333333333336</v>
      </c>
      <c r="I1774">
        <f t="shared" si="380"/>
        <v>-568.33333333333405</v>
      </c>
      <c r="J1774">
        <f t="shared" si="381"/>
        <v>346.68539999999996</v>
      </c>
      <c r="K1774">
        <f t="shared" si="382"/>
        <v>10.418053333333336</v>
      </c>
      <c r="L1774" s="17">
        <f t="shared" si="383"/>
        <v>-211.22988000000075</v>
      </c>
      <c r="M1774" s="26">
        <f t="shared" si="384"/>
        <v>-211.22988000000078</v>
      </c>
      <c r="N1774">
        <f t="shared" si="385"/>
        <v>-1363348.0554800052</v>
      </c>
      <c r="O1774" s="18">
        <f t="shared" si="390"/>
        <v>1353820151.9887948</v>
      </c>
      <c r="P1774" s="18">
        <f t="shared" si="386"/>
        <v>463863.33333333343</v>
      </c>
      <c r="Q1774" s="17">
        <f t="shared" si="391"/>
        <v>442119521.43518502</v>
      </c>
      <c r="R1774" s="17">
        <f t="shared" si="387"/>
        <v>250350.80488968574</v>
      </c>
    </row>
    <row r="1775" spans="1:18" x14ac:dyDescent="0.25">
      <c r="A1775" s="17">
        <f t="shared" si="378"/>
        <v>6371.9444444444443</v>
      </c>
      <c r="B1775" s="7" t="s">
        <v>40</v>
      </c>
      <c r="C1775" s="7">
        <v>1767</v>
      </c>
      <c r="D1775" s="7">
        <v>290</v>
      </c>
      <c r="E1775" s="13">
        <v>79.099999999999994</v>
      </c>
      <c r="F1775" s="17">
        <f t="shared" si="388"/>
        <v>-0.41666666666666663</v>
      </c>
      <c r="G1775" s="17">
        <f t="shared" si="389"/>
        <v>-1.5</v>
      </c>
      <c r="H1775" s="17">
        <f t="shared" si="379"/>
        <v>21.972222222222221</v>
      </c>
      <c r="I1775">
        <f t="shared" si="380"/>
        <v>-774.99999999999989</v>
      </c>
      <c r="J1775">
        <f t="shared" si="381"/>
        <v>346.68539999999996</v>
      </c>
      <c r="K1775">
        <f t="shared" si="382"/>
        <v>10.249602222222224</v>
      </c>
      <c r="L1775" s="17">
        <f t="shared" si="383"/>
        <v>-418.06499777777771</v>
      </c>
      <c r="M1775" s="26">
        <f t="shared" si="384"/>
        <v>-418.06499777777771</v>
      </c>
      <c r="N1775">
        <f t="shared" si="385"/>
        <v>-2663886.9400067898</v>
      </c>
      <c r="O1775" s="18">
        <f t="shared" si="390"/>
        <v>1352456803.9333148</v>
      </c>
      <c r="P1775" s="18">
        <f t="shared" si="386"/>
        <v>448984.0509259259</v>
      </c>
      <c r="Q1775" s="17">
        <f t="shared" si="391"/>
        <v>442583384.76851833</v>
      </c>
      <c r="R1775" s="17">
        <f t="shared" si="387"/>
        <v>250471.6382391162</v>
      </c>
    </row>
    <row r="1776" spans="1:18" x14ac:dyDescent="0.25">
      <c r="A1776" s="17">
        <f t="shared" si="378"/>
        <v>6256.5</v>
      </c>
      <c r="B1776" s="7" t="s">
        <v>40</v>
      </c>
      <c r="C1776" s="7">
        <v>1768</v>
      </c>
      <c r="D1776" s="7">
        <v>291</v>
      </c>
      <c r="E1776" s="13">
        <v>77.400000000000006</v>
      </c>
      <c r="F1776" s="17">
        <f t="shared" si="388"/>
        <v>-0.55555555555555558</v>
      </c>
      <c r="G1776" s="17">
        <f t="shared" si="389"/>
        <v>-2</v>
      </c>
      <c r="H1776" s="17">
        <f t="shared" si="379"/>
        <v>21.5</v>
      </c>
      <c r="I1776">
        <f t="shared" si="380"/>
        <v>-1033.3333333333335</v>
      </c>
      <c r="J1776">
        <f t="shared" si="381"/>
        <v>346.68539999999996</v>
      </c>
      <c r="K1776">
        <f t="shared" si="382"/>
        <v>10.029320000000002</v>
      </c>
      <c r="L1776" s="17">
        <f t="shared" si="383"/>
        <v>-676.61861333333354</v>
      </c>
      <c r="M1776" s="26">
        <f t="shared" si="384"/>
        <v>-676.61861333333354</v>
      </c>
      <c r="N1776">
        <f t="shared" si="385"/>
        <v>-4233264.3543200009</v>
      </c>
      <c r="O1776" s="18">
        <f t="shared" si="390"/>
        <v>1349792916.9933081</v>
      </c>
      <c r="P1776" s="18">
        <f t="shared" si="386"/>
        <v>429892.5</v>
      </c>
      <c r="Q1776" s="17">
        <f t="shared" si="391"/>
        <v>443032368.81944424</v>
      </c>
      <c r="R1776" s="17">
        <f t="shared" si="387"/>
        <v>250583.91901552276</v>
      </c>
    </row>
    <row r="1777" spans="1:18" x14ac:dyDescent="0.25">
      <c r="A1777" s="17">
        <f t="shared" si="378"/>
        <v>6091.4444444444443</v>
      </c>
      <c r="B1777" s="7" t="s">
        <v>40</v>
      </c>
      <c r="C1777" s="7">
        <v>1769</v>
      </c>
      <c r="D1777" s="7">
        <v>292</v>
      </c>
      <c r="E1777" s="13">
        <v>75.099999999999994</v>
      </c>
      <c r="F1777" s="17">
        <f t="shared" si="388"/>
        <v>-0.70833333333333448</v>
      </c>
      <c r="G1777" s="17">
        <f t="shared" si="389"/>
        <v>-2.5500000000000043</v>
      </c>
      <c r="H1777" s="17">
        <f t="shared" si="379"/>
        <v>20.861111111111111</v>
      </c>
      <c r="I1777">
        <f t="shared" si="380"/>
        <v>-1317.500000000002</v>
      </c>
      <c r="J1777">
        <f t="shared" si="381"/>
        <v>346.68539999999996</v>
      </c>
      <c r="K1777">
        <f t="shared" si="382"/>
        <v>9.7312911111111138</v>
      </c>
      <c r="L1777" s="17">
        <f t="shared" si="383"/>
        <v>-961.083308888891</v>
      </c>
      <c r="M1777" s="26">
        <f t="shared" si="384"/>
        <v>-961.083308888891</v>
      </c>
      <c r="N1777">
        <f t="shared" si="385"/>
        <v>-5854385.5825795187</v>
      </c>
      <c r="O1777" s="18">
        <f t="shared" si="390"/>
        <v>1345559652.638988</v>
      </c>
      <c r="P1777" s="18">
        <f t="shared" si="386"/>
        <v>404722.93981481477</v>
      </c>
      <c r="Q1777" s="17">
        <f t="shared" si="391"/>
        <v>443462261.31944424</v>
      </c>
      <c r="R1777" s="17">
        <f t="shared" si="387"/>
        <v>250685.28056497697</v>
      </c>
    </row>
    <row r="1778" spans="1:18" x14ac:dyDescent="0.25">
      <c r="A1778" s="17">
        <f t="shared" si="378"/>
        <v>5884.4166666666661</v>
      </c>
      <c r="B1778" s="7" t="s">
        <v>40</v>
      </c>
      <c r="C1778" s="7">
        <v>1770</v>
      </c>
      <c r="D1778" s="7">
        <v>293</v>
      </c>
      <c r="E1778" s="13">
        <v>72.3</v>
      </c>
      <c r="F1778" s="17">
        <f t="shared" si="388"/>
        <v>-0.83333333333333326</v>
      </c>
      <c r="G1778" s="17">
        <f t="shared" si="389"/>
        <v>-3</v>
      </c>
      <c r="H1778" s="17">
        <f t="shared" si="379"/>
        <v>20.083333333333332</v>
      </c>
      <c r="I1778">
        <f t="shared" si="380"/>
        <v>-1549.9999999999998</v>
      </c>
      <c r="J1778">
        <f t="shared" si="381"/>
        <v>346.68539999999996</v>
      </c>
      <c r="K1778">
        <f t="shared" si="382"/>
        <v>9.3684733333333359</v>
      </c>
      <c r="L1778" s="17">
        <f t="shared" si="383"/>
        <v>-1193.9461266666663</v>
      </c>
      <c r="M1778" s="26">
        <f t="shared" si="384"/>
        <v>-1193.9461266666665</v>
      </c>
      <c r="N1778">
        <f t="shared" si="385"/>
        <v>-7025676.4868594427</v>
      </c>
      <c r="O1778" s="18">
        <f t="shared" si="390"/>
        <v>1339705267.0564084</v>
      </c>
      <c r="P1778" s="18">
        <f t="shared" si="386"/>
        <v>375106.45833333326</v>
      </c>
      <c r="Q1778" s="17">
        <f t="shared" si="391"/>
        <v>443866984.25925905</v>
      </c>
      <c r="R1778" s="17">
        <f t="shared" si="387"/>
        <v>250772.3074911068</v>
      </c>
    </row>
    <row r="1779" spans="1:18" x14ac:dyDescent="0.25">
      <c r="A1779" s="17">
        <f t="shared" si="378"/>
        <v>5643.1666666666661</v>
      </c>
      <c r="B1779" s="7" t="s">
        <v>40</v>
      </c>
      <c r="C1779" s="7">
        <v>1771</v>
      </c>
      <c r="D1779" s="7">
        <v>294</v>
      </c>
      <c r="E1779" s="13">
        <v>69.099999999999994</v>
      </c>
      <c r="F1779" s="17">
        <f t="shared" si="388"/>
        <v>-0.88888888888888773</v>
      </c>
      <c r="G1779" s="17">
        <f t="shared" si="389"/>
        <v>-3.1999999999999957</v>
      </c>
      <c r="H1779" s="17">
        <f t="shared" si="379"/>
        <v>19.194444444444443</v>
      </c>
      <c r="I1779">
        <f t="shared" si="380"/>
        <v>-1653.3333333333312</v>
      </c>
      <c r="J1779">
        <f t="shared" si="381"/>
        <v>346.68539999999996</v>
      </c>
      <c r="K1779">
        <f t="shared" si="382"/>
        <v>8.9538244444444466</v>
      </c>
      <c r="L1779" s="17">
        <f t="shared" si="383"/>
        <v>-1297.6941088888868</v>
      </c>
      <c r="M1779" s="26">
        <f t="shared" si="384"/>
        <v>-1297.6941088888868</v>
      </c>
      <c r="N1779">
        <f t="shared" si="385"/>
        <v>-7323104.1388114691</v>
      </c>
      <c r="O1779" s="18">
        <f t="shared" si="390"/>
        <v>1332679590.5695488</v>
      </c>
      <c r="P1779" s="18">
        <f t="shared" si="386"/>
        <v>342636.82870370365</v>
      </c>
      <c r="Q1779" s="17">
        <f t="shared" si="391"/>
        <v>444242090.71759236</v>
      </c>
      <c r="R1779" s="17">
        <f t="shared" si="387"/>
        <v>250842.51310987709</v>
      </c>
    </row>
    <row r="1780" spans="1:18" x14ac:dyDescent="0.25">
      <c r="A1780" s="17">
        <f t="shared" si="378"/>
        <v>5400.1388888888896</v>
      </c>
      <c r="B1780" s="7" t="s">
        <v>40</v>
      </c>
      <c r="C1780" s="7">
        <v>1772</v>
      </c>
      <c r="D1780" s="7">
        <v>295</v>
      </c>
      <c r="E1780" s="13">
        <v>65.900000000000006</v>
      </c>
      <c r="F1780" s="17">
        <f t="shared" si="388"/>
        <v>-0.88888888888888773</v>
      </c>
      <c r="G1780" s="17">
        <f t="shared" si="389"/>
        <v>-3.1999999999999957</v>
      </c>
      <c r="H1780" s="17">
        <f t="shared" si="379"/>
        <v>18.305555555555557</v>
      </c>
      <c r="I1780">
        <f t="shared" si="380"/>
        <v>-1653.3333333333312</v>
      </c>
      <c r="J1780">
        <f t="shared" si="381"/>
        <v>346.68539999999996</v>
      </c>
      <c r="K1780">
        <f t="shared" si="382"/>
        <v>8.5391755555555591</v>
      </c>
      <c r="L1780" s="17">
        <f t="shared" si="383"/>
        <v>-1298.1087577777757</v>
      </c>
      <c r="M1780" s="26">
        <f t="shared" si="384"/>
        <v>-1298.1087577777757</v>
      </c>
      <c r="N1780">
        <f t="shared" si="385"/>
        <v>-7009967.5848830147</v>
      </c>
      <c r="O1780" s="18">
        <f t="shared" si="390"/>
        <v>1325356486.4307375</v>
      </c>
      <c r="P1780" s="18">
        <f t="shared" si="386"/>
        <v>311636.82870370377</v>
      </c>
      <c r="Q1780" s="17">
        <f t="shared" si="391"/>
        <v>444584727.54629606</v>
      </c>
      <c r="R1780" s="17">
        <f t="shared" si="387"/>
        <v>250894.31577104743</v>
      </c>
    </row>
    <row r="1781" spans="1:18" x14ac:dyDescent="0.25">
      <c r="A1781" s="17">
        <f t="shared" si="378"/>
        <v>5155.3333333333339</v>
      </c>
      <c r="B1781" s="7" t="s">
        <v>40</v>
      </c>
      <c r="C1781" s="7">
        <v>1773</v>
      </c>
      <c r="D1781" s="7">
        <v>296</v>
      </c>
      <c r="E1781" s="13">
        <v>62.7</v>
      </c>
      <c r="F1781" s="17">
        <f t="shared" si="388"/>
        <v>-0.86111111111111149</v>
      </c>
      <c r="G1781" s="17">
        <f t="shared" si="389"/>
        <v>-3.1000000000000014</v>
      </c>
      <c r="H1781" s="17">
        <f t="shared" si="379"/>
        <v>17.416666666666668</v>
      </c>
      <c r="I1781">
        <f t="shared" si="380"/>
        <v>-1601.6666666666674</v>
      </c>
      <c r="J1781">
        <f t="shared" si="381"/>
        <v>346.68539999999996</v>
      </c>
      <c r="K1781">
        <f t="shared" si="382"/>
        <v>8.1245266666666698</v>
      </c>
      <c r="L1781" s="17">
        <f t="shared" si="383"/>
        <v>-1246.8567400000009</v>
      </c>
      <c r="M1781" s="26">
        <f t="shared" si="384"/>
        <v>-1246.8567400000009</v>
      </c>
      <c r="N1781">
        <f t="shared" si="385"/>
        <v>-6427962.1136133382</v>
      </c>
      <c r="O1781" s="18">
        <f t="shared" si="390"/>
        <v>1318346518.8458545</v>
      </c>
      <c r="P1781" s="18">
        <f t="shared" si="386"/>
        <v>282106.45833333337</v>
      </c>
      <c r="Q1781" s="17">
        <f t="shared" si="391"/>
        <v>444896364.37499976</v>
      </c>
      <c r="R1781" s="17">
        <f t="shared" si="387"/>
        <v>250928.57550761409</v>
      </c>
    </row>
    <row r="1782" spans="1:18" x14ac:dyDescent="0.25">
      <c r="A1782" s="17">
        <f t="shared" si="378"/>
        <v>4925.25</v>
      </c>
      <c r="B1782" s="7" t="s">
        <v>40</v>
      </c>
      <c r="C1782" s="7">
        <v>1774</v>
      </c>
      <c r="D1782" s="7">
        <v>297</v>
      </c>
      <c r="E1782" s="13">
        <v>59.7</v>
      </c>
      <c r="F1782" s="17">
        <f t="shared" si="388"/>
        <v>-0.79166666666666707</v>
      </c>
      <c r="G1782" s="17">
        <f t="shared" si="389"/>
        <v>-2.8500000000000014</v>
      </c>
      <c r="H1782" s="17">
        <f t="shared" si="379"/>
        <v>16.583333333333332</v>
      </c>
      <c r="I1782">
        <f t="shared" si="380"/>
        <v>-1472.5000000000007</v>
      </c>
      <c r="J1782">
        <f t="shared" si="381"/>
        <v>346.68539999999996</v>
      </c>
      <c r="K1782">
        <f t="shared" si="382"/>
        <v>7.7357933333333344</v>
      </c>
      <c r="L1782" s="17">
        <f t="shared" si="383"/>
        <v>-1118.0788066666673</v>
      </c>
      <c r="M1782" s="26">
        <f t="shared" si="384"/>
        <v>-1118.0788066666673</v>
      </c>
      <c r="N1782">
        <f t="shared" si="385"/>
        <v>-5506817.6425350029</v>
      </c>
      <c r="O1782" s="18">
        <f t="shared" si="390"/>
        <v>1311918556.7322412</v>
      </c>
      <c r="P1782" s="18">
        <f t="shared" si="386"/>
        <v>255756.45833333328</v>
      </c>
      <c r="Q1782" s="17">
        <f t="shared" si="391"/>
        <v>445178470.83333308</v>
      </c>
      <c r="R1782" s="17">
        <f t="shared" si="387"/>
        <v>250946.15041337829</v>
      </c>
    </row>
    <row r="1783" spans="1:18" x14ac:dyDescent="0.25">
      <c r="A1783" s="17">
        <f t="shared" si="378"/>
        <v>4718.333333333333</v>
      </c>
      <c r="B1783" s="7" t="s">
        <v>40</v>
      </c>
      <c r="C1783" s="7">
        <v>1775</v>
      </c>
      <c r="D1783" s="7">
        <v>298</v>
      </c>
      <c r="E1783" s="13">
        <v>57</v>
      </c>
      <c r="F1783" s="17">
        <f t="shared" si="388"/>
        <v>-0.70833333333333348</v>
      </c>
      <c r="G1783" s="17">
        <f t="shared" si="389"/>
        <v>-2.5500000000000007</v>
      </c>
      <c r="H1783" s="17">
        <f t="shared" si="379"/>
        <v>15.833333333333332</v>
      </c>
      <c r="I1783">
        <f t="shared" si="380"/>
        <v>-1317.5000000000002</v>
      </c>
      <c r="J1783">
        <f t="shared" si="381"/>
        <v>346.68539999999996</v>
      </c>
      <c r="K1783">
        <f t="shared" si="382"/>
        <v>7.3859333333333348</v>
      </c>
      <c r="L1783" s="17">
        <f t="shared" si="383"/>
        <v>-963.42866666666691</v>
      </c>
      <c r="M1783" s="26">
        <f t="shared" si="384"/>
        <v>-963.42866666666691</v>
      </c>
      <c r="N1783">
        <f t="shared" si="385"/>
        <v>-4545777.5922222231</v>
      </c>
      <c r="O1783" s="18">
        <f t="shared" si="390"/>
        <v>1306411739.0897062</v>
      </c>
      <c r="P1783" s="18">
        <f t="shared" si="386"/>
        <v>233145.83333333328</v>
      </c>
      <c r="Q1783" s="17">
        <f t="shared" si="391"/>
        <v>445434227.29166639</v>
      </c>
      <c r="R1783" s="17">
        <f t="shared" si="387"/>
        <v>250948.86044600923</v>
      </c>
    </row>
    <row r="1784" spans="1:18" x14ac:dyDescent="0.25">
      <c r="A1784" s="17">
        <f t="shared" si="378"/>
        <v>4534.833333333333</v>
      </c>
      <c r="B1784" s="7" t="s">
        <v>40</v>
      </c>
      <c r="C1784" s="7">
        <v>1776</v>
      </c>
      <c r="D1784" s="7">
        <v>299</v>
      </c>
      <c r="E1784" s="13">
        <v>54.6</v>
      </c>
      <c r="F1784" s="17">
        <f t="shared" si="388"/>
        <v>-0.6666666666666663</v>
      </c>
      <c r="G1784" s="17">
        <f t="shared" si="389"/>
        <v>-2.3999999999999986</v>
      </c>
      <c r="H1784" s="17">
        <f t="shared" si="379"/>
        <v>15.166666666666666</v>
      </c>
      <c r="I1784">
        <f t="shared" si="380"/>
        <v>-1239.9999999999993</v>
      </c>
      <c r="J1784">
        <f t="shared" si="381"/>
        <v>346.68539999999996</v>
      </c>
      <c r="K1784">
        <f t="shared" si="382"/>
        <v>7.0749466666666683</v>
      </c>
      <c r="L1784" s="17">
        <f t="shared" si="383"/>
        <v>-886.23965333333274</v>
      </c>
      <c r="M1784" s="26">
        <f t="shared" si="384"/>
        <v>-886.23965333333263</v>
      </c>
      <c r="N1784">
        <f t="shared" si="385"/>
        <v>-4018949.1212577745</v>
      </c>
      <c r="O1784" s="18">
        <f t="shared" si="390"/>
        <v>1301865961.497484</v>
      </c>
      <c r="P1784" s="18">
        <f t="shared" si="386"/>
        <v>213925.83333333331</v>
      </c>
      <c r="Q1784" s="17">
        <f t="shared" si="391"/>
        <v>445667373.1249997</v>
      </c>
      <c r="R1784" s="17">
        <f t="shared" si="387"/>
        <v>250938.83621903136</v>
      </c>
    </row>
    <row r="1785" spans="1:18" x14ac:dyDescent="0.25">
      <c r="A1785" s="17">
        <f t="shared" si="378"/>
        <v>4350</v>
      </c>
      <c r="B1785" s="7" t="s">
        <v>40</v>
      </c>
      <c r="C1785" s="7">
        <v>1777</v>
      </c>
      <c r="D1785" s="7">
        <v>300</v>
      </c>
      <c r="E1785" s="13">
        <v>52.2</v>
      </c>
      <c r="F1785" s="17">
        <f t="shared" si="388"/>
        <v>-0.68055555555555536</v>
      </c>
      <c r="G1785" s="17">
        <f t="shared" si="389"/>
        <v>-2.4499999999999993</v>
      </c>
      <c r="H1785" s="17">
        <f t="shared" si="379"/>
        <v>14.5</v>
      </c>
      <c r="I1785">
        <f t="shared" si="380"/>
        <v>-1265.833333333333</v>
      </c>
      <c r="J1785">
        <f t="shared" si="381"/>
        <v>346.68539999999996</v>
      </c>
      <c r="K1785">
        <f t="shared" si="382"/>
        <v>6.7639600000000017</v>
      </c>
      <c r="L1785" s="17">
        <f t="shared" si="383"/>
        <v>-912.38397333333307</v>
      </c>
      <c r="M1785" s="26">
        <f t="shared" si="384"/>
        <v>-912.38397333333307</v>
      </c>
      <c r="N1785">
        <f t="shared" si="385"/>
        <v>-3968870.2839999991</v>
      </c>
      <c r="O1785" s="18">
        <f t="shared" si="390"/>
        <v>1297847012.3762262</v>
      </c>
      <c r="P1785" s="18">
        <f t="shared" si="386"/>
        <v>195532.5</v>
      </c>
      <c r="Q1785" s="17">
        <f t="shared" si="391"/>
        <v>445881298.95833302</v>
      </c>
      <c r="R1785" s="17">
        <f t="shared" si="387"/>
        <v>250918.00729225267</v>
      </c>
    </row>
    <row r="1786" spans="1:18" x14ac:dyDescent="0.25">
      <c r="A1786" s="17">
        <f t="shared" si="378"/>
        <v>4155.4722222222217</v>
      </c>
      <c r="B1786" s="7" t="s">
        <v>40</v>
      </c>
      <c r="C1786" s="7">
        <v>1778</v>
      </c>
      <c r="D1786" s="7">
        <v>301</v>
      </c>
      <c r="E1786" s="13">
        <v>49.7</v>
      </c>
      <c r="F1786" s="17">
        <f t="shared" si="388"/>
        <v>-0.75000000000000078</v>
      </c>
      <c r="G1786" s="17">
        <f t="shared" si="389"/>
        <v>-2.7000000000000028</v>
      </c>
      <c r="H1786" s="17">
        <f t="shared" si="379"/>
        <v>13.805555555555555</v>
      </c>
      <c r="I1786">
        <f t="shared" si="380"/>
        <v>-1395.0000000000014</v>
      </c>
      <c r="J1786">
        <f t="shared" si="381"/>
        <v>346.68539999999996</v>
      </c>
      <c r="K1786">
        <f t="shared" si="382"/>
        <v>6.4400155555555569</v>
      </c>
      <c r="L1786" s="17">
        <f t="shared" si="383"/>
        <v>-1041.8745844444459</v>
      </c>
      <c r="M1786" s="26">
        <f t="shared" si="384"/>
        <v>-1041.8745844444459</v>
      </c>
      <c r="N1786">
        <f t="shared" si="385"/>
        <v>-4329480.8946982156</v>
      </c>
      <c r="O1786" s="18">
        <f t="shared" si="390"/>
        <v>1293878142.0922263</v>
      </c>
      <c r="P1786" s="18">
        <f t="shared" si="386"/>
        <v>177251.82870370371</v>
      </c>
      <c r="Q1786" s="17">
        <f t="shared" si="391"/>
        <v>446076831.45833302</v>
      </c>
      <c r="R1786" s="17">
        <f t="shared" si="387"/>
        <v>250886.85683820755</v>
      </c>
    </row>
    <row r="1787" spans="1:18" x14ac:dyDescent="0.25">
      <c r="A1787" s="17">
        <f t="shared" si="378"/>
        <v>3925.9999999999995</v>
      </c>
      <c r="B1787" s="7" t="s">
        <v>40</v>
      </c>
      <c r="C1787" s="7">
        <v>1779</v>
      </c>
      <c r="D1787" s="7">
        <v>302</v>
      </c>
      <c r="E1787" s="13">
        <v>46.8</v>
      </c>
      <c r="F1787" s="17">
        <f t="shared" si="388"/>
        <v>-0.86111111111111149</v>
      </c>
      <c r="G1787" s="17">
        <f t="shared" si="389"/>
        <v>-3.1000000000000014</v>
      </c>
      <c r="H1787" s="17">
        <f t="shared" si="379"/>
        <v>12.999999999999998</v>
      </c>
      <c r="I1787">
        <f t="shared" si="380"/>
        <v>-1601.6666666666674</v>
      </c>
      <c r="J1787">
        <f t="shared" si="381"/>
        <v>346.68539999999996</v>
      </c>
      <c r="K1787">
        <f t="shared" si="382"/>
        <v>6.0642400000000007</v>
      </c>
      <c r="L1787" s="17">
        <f t="shared" si="383"/>
        <v>-1248.9170266666677</v>
      </c>
      <c r="M1787" s="26">
        <f t="shared" si="384"/>
        <v>-1248.9170266666674</v>
      </c>
      <c r="N1787">
        <f t="shared" si="385"/>
        <v>-4903248.2466933355</v>
      </c>
      <c r="O1787" s="18">
        <f t="shared" si="390"/>
        <v>1289548661.1975281</v>
      </c>
      <c r="P1787" s="18">
        <f t="shared" si="386"/>
        <v>157169.99999999994</v>
      </c>
      <c r="Q1787" s="17">
        <f t="shared" si="391"/>
        <v>446254083.28703672</v>
      </c>
      <c r="R1787" s="17">
        <f t="shared" si="387"/>
        <v>250845.4655913641</v>
      </c>
    </row>
    <row r="1788" spans="1:18" x14ac:dyDescent="0.25">
      <c r="A1788" s="17">
        <f t="shared" si="378"/>
        <v>3661.2499999999995</v>
      </c>
      <c r="B1788" s="7" t="s">
        <v>40</v>
      </c>
      <c r="C1788" s="7">
        <v>1780</v>
      </c>
      <c r="D1788" s="7">
        <v>303</v>
      </c>
      <c r="E1788" s="13">
        <v>43.5</v>
      </c>
      <c r="F1788" s="17">
        <f t="shared" si="388"/>
        <v>-0.95833333333333315</v>
      </c>
      <c r="G1788" s="17">
        <f t="shared" si="389"/>
        <v>-3.4499999999999993</v>
      </c>
      <c r="H1788" s="17">
        <f t="shared" si="379"/>
        <v>12.083333333333332</v>
      </c>
      <c r="I1788">
        <f t="shared" si="380"/>
        <v>-1782.4999999999995</v>
      </c>
      <c r="J1788">
        <f t="shared" si="381"/>
        <v>346.68539999999996</v>
      </c>
      <c r="K1788">
        <f t="shared" si="382"/>
        <v>5.6366333333333341</v>
      </c>
      <c r="L1788" s="17">
        <f t="shared" si="383"/>
        <v>-1430.1779666666664</v>
      </c>
      <c r="M1788" s="26">
        <f t="shared" si="384"/>
        <v>-1430.1779666666662</v>
      </c>
      <c r="N1788">
        <f t="shared" si="385"/>
        <v>-5236239.0804583309</v>
      </c>
      <c r="O1788" s="18">
        <f t="shared" si="390"/>
        <v>1284645412.9508348</v>
      </c>
      <c r="P1788" s="18">
        <f t="shared" si="386"/>
        <v>135786.45833333331</v>
      </c>
      <c r="Q1788" s="17">
        <f t="shared" si="391"/>
        <v>446411253.28703672</v>
      </c>
      <c r="R1788" s="17">
        <f t="shared" si="387"/>
        <v>250792.83892530153</v>
      </c>
    </row>
    <row r="1789" spans="1:18" x14ac:dyDescent="0.25">
      <c r="A1789" s="17">
        <f t="shared" si="378"/>
        <v>3369.333333333333</v>
      </c>
      <c r="B1789" s="7" t="s">
        <v>40</v>
      </c>
      <c r="C1789" s="7">
        <v>1781</v>
      </c>
      <c r="D1789" s="7">
        <v>304</v>
      </c>
      <c r="E1789" s="13">
        <v>39.9</v>
      </c>
      <c r="F1789" s="17">
        <f t="shared" si="388"/>
        <v>-0.98611111111111127</v>
      </c>
      <c r="G1789" s="17">
        <f t="shared" si="389"/>
        <v>-3.5500000000000007</v>
      </c>
      <c r="H1789" s="17">
        <f t="shared" si="379"/>
        <v>11.083333333333332</v>
      </c>
      <c r="I1789">
        <f t="shared" si="380"/>
        <v>-1834.166666666667</v>
      </c>
      <c r="J1789">
        <f t="shared" si="381"/>
        <v>346.68539999999996</v>
      </c>
      <c r="K1789">
        <f t="shared" si="382"/>
        <v>5.1701533333333343</v>
      </c>
      <c r="L1789" s="17">
        <f t="shared" si="383"/>
        <v>-1482.3111133333339</v>
      </c>
      <c r="M1789" s="26">
        <f t="shared" si="384"/>
        <v>-1482.3111133333337</v>
      </c>
      <c r="N1789">
        <f t="shared" si="385"/>
        <v>-4994400.2445244454</v>
      </c>
      <c r="O1789" s="18">
        <f t="shared" si="390"/>
        <v>1279409173.8703763</v>
      </c>
      <c r="P1789" s="18">
        <f t="shared" si="386"/>
        <v>114241.45833333331</v>
      </c>
      <c r="Q1789" s="17">
        <f t="shared" si="391"/>
        <v>446547039.74537003</v>
      </c>
      <c r="R1789" s="17">
        <f t="shared" si="387"/>
        <v>250728.26487668167</v>
      </c>
    </row>
    <row r="1790" spans="1:18" x14ac:dyDescent="0.25">
      <c r="A1790" s="17">
        <f t="shared" si="378"/>
        <v>3083.8888888888887</v>
      </c>
      <c r="B1790" s="7" t="s">
        <v>40</v>
      </c>
      <c r="C1790" s="7">
        <v>1782</v>
      </c>
      <c r="D1790" s="7">
        <v>305</v>
      </c>
      <c r="E1790" s="13">
        <v>36.4</v>
      </c>
      <c r="F1790" s="17">
        <f t="shared" si="388"/>
        <v>-0.93055555555555491</v>
      </c>
      <c r="G1790" s="17">
        <f t="shared" si="389"/>
        <v>-3.3499999999999979</v>
      </c>
      <c r="H1790" s="17">
        <f t="shared" si="379"/>
        <v>10.111111111111111</v>
      </c>
      <c r="I1790">
        <f t="shared" si="380"/>
        <v>-1730.8333333333321</v>
      </c>
      <c r="J1790">
        <f t="shared" si="381"/>
        <v>346.68539999999996</v>
      </c>
      <c r="K1790">
        <f t="shared" si="382"/>
        <v>4.7166311111111119</v>
      </c>
      <c r="L1790" s="17">
        <f t="shared" si="383"/>
        <v>-1379.4313022222211</v>
      </c>
      <c r="M1790" s="26">
        <f t="shared" si="384"/>
        <v>-1379.4313022222211</v>
      </c>
      <c r="N1790">
        <f t="shared" si="385"/>
        <v>-4254012.8659086386</v>
      </c>
      <c r="O1790" s="18">
        <f t="shared" si="390"/>
        <v>1274414773.6258519</v>
      </c>
      <c r="P1790" s="18">
        <f t="shared" si="386"/>
        <v>95078.148148148131</v>
      </c>
      <c r="Q1790" s="17">
        <f t="shared" si="391"/>
        <v>446661281.20370334</v>
      </c>
      <c r="R1790" s="17">
        <f t="shared" si="387"/>
        <v>250651.67295381782</v>
      </c>
    </row>
    <row r="1791" spans="1:18" x14ac:dyDescent="0.25">
      <c r="A1791" s="17">
        <f t="shared" si="378"/>
        <v>2822.0000000000005</v>
      </c>
      <c r="B1791" s="7" t="s">
        <v>40</v>
      </c>
      <c r="C1791" s="7">
        <v>1783</v>
      </c>
      <c r="D1791" s="7">
        <v>306</v>
      </c>
      <c r="E1791" s="13">
        <v>33.200000000000003</v>
      </c>
      <c r="F1791" s="17">
        <f t="shared" si="388"/>
        <v>-0.8194444444444442</v>
      </c>
      <c r="G1791" s="17">
        <f t="shared" si="389"/>
        <v>-2.9499999999999993</v>
      </c>
      <c r="H1791" s="17">
        <f t="shared" si="379"/>
        <v>9.2222222222222232</v>
      </c>
      <c r="I1791">
        <f t="shared" si="380"/>
        <v>-1524.1666666666663</v>
      </c>
      <c r="J1791">
        <f t="shared" si="381"/>
        <v>346.68539999999996</v>
      </c>
      <c r="K1791">
        <f t="shared" si="382"/>
        <v>4.3019822222222235</v>
      </c>
      <c r="L1791" s="17">
        <f t="shared" si="383"/>
        <v>-1173.179284444444</v>
      </c>
      <c r="M1791" s="26">
        <f t="shared" si="384"/>
        <v>-1173.179284444444</v>
      </c>
      <c r="N1791">
        <f t="shared" si="385"/>
        <v>-3310711.9407022214</v>
      </c>
      <c r="O1791" s="18">
        <f t="shared" si="390"/>
        <v>1270160760.7599432</v>
      </c>
      <c r="P1791" s="18">
        <f t="shared" si="386"/>
        <v>79095.925925925956</v>
      </c>
      <c r="Q1791" s="17">
        <f t="shared" si="391"/>
        <v>446756359.35185146</v>
      </c>
      <c r="R1791" s="17">
        <f t="shared" si="387"/>
        <v>250564.41915415114</v>
      </c>
    </row>
    <row r="1792" spans="1:18" x14ac:dyDescent="0.25">
      <c r="A1792" s="17">
        <f t="shared" si="378"/>
        <v>2600.9722222222222</v>
      </c>
      <c r="B1792" s="7" t="s">
        <v>40</v>
      </c>
      <c r="C1792" s="7">
        <v>1784</v>
      </c>
      <c r="D1792" s="7">
        <v>307</v>
      </c>
      <c r="E1792" s="13">
        <v>30.5</v>
      </c>
      <c r="F1792" s="17">
        <f t="shared" si="388"/>
        <v>-0.6805555555555558</v>
      </c>
      <c r="G1792" s="17">
        <f t="shared" si="389"/>
        <v>-2.4500000000000011</v>
      </c>
      <c r="H1792" s="17">
        <f t="shared" si="379"/>
        <v>8.4722222222222214</v>
      </c>
      <c r="I1792">
        <f t="shared" si="380"/>
        <v>-1265.8333333333337</v>
      </c>
      <c r="J1792">
        <f t="shared" si="381"/>
        <v>346.68539999999996</v>
      </c>
      <c r="K1792">
        <f t="shared" si="382"/>
        <v>3.952122222222223</v>
      </c>
      <c r="L1792" s="17">
        <f t="shared" si="383"/>
        <v>-915.19581111111154</v>
      </c>
      <c r="M1792" s="26">
        <f t="shared" si="384"/>
        <v>-915.19581111111154</v>
      </c>
      <c r="N1792">
        <f t="shared" si="385"/>
        <v>-2380398.882594137</v>
      </c>
      <c r="O1792" s="18">
        <f t="shared" si="390"/>
        <v>1266850048.819241</v>
      </c>
      <c r="P1792" s="18">
        <f t="shared" si="386"/>
        <v>66754.050925925912</v>
      </c>
      <c r="Q1792" s="17">
        <f t="shared" si="391"/>
        <v>446835455.27777737</v>
      </c>
      <c r="R1792" s="17">
        <f t="shared" si="387"/>
        <v>250468.3045279021</v>
      </c>
    </row>
    <row r="1793" spans="1:18" x14ac:dyDescent="0.25">
      <c r="A1793" s="17">
        <f t="shared" si="378"/>
        <v>2421.2222222222222</v>
      </c>
      <c r="B1793" s="7" t="s">
        <v>40</v>
      </c>
      <c r="C1793" s="7">
        <v>1785</v>
      </c>
      <c r="D1793" s="7">
        <v>308</v>
      </c>
      <c r="E1793" s="13">
        <v>28.3</v>
      </c>
      <c r="F1793" s="17">
        <f t="shared" si="388"/>
        <v>-0.58333333333333326</v>
      </c>
      <c r="G1793" s="17">
        <f t="shared" si="389"/>
        <v>-2.0999999999999996</v>
      </c>
      <c r="H1793" s="17">
        <f t="shared" si="379"/>
        <v>7.8611111111111107</v>
      </c>
      <c r="I1793">
        <f t="shared" si="380"/>
        <v>-1084.9999999999998</v>
      </c>
      <c r="J1793">
        <f t="shared" si="381"/>
        <v>346.68539999999996</v>
      </c>
      <c r="K1793">
        <f t="shared" si="382"/>
        <v>3.6670511111111117</v>
      </c>
      <c r="L1793" s="17">
        <f t="shared" si="383"/>
        <v>-734.64754888888865</v>
      </c>
      <c r="M1793" s="26">
        <f t="shared" si="384"/>
        <v>-734.64754888888865</v>
      </c>
      <c r="N1793">
        <f t="shared" si="385"/>
        <v>-1778744.9708708636</v>
      </c>
      <c r="O1793" s="18">
        <f t="shared" si="390"/>
        <v>1264469649.9366469</v>
      </c>
      <c r="P1793" s="18">
        <f t="shared" si="386"/>
        <v>57471.273148148146</v>
      </c>
      <c r="Q1793" s="17">
        <f t="shared" si="391"/>
        <v>446902209.32870328</v>
      </c>
      <c r="R1793" s="17">
        <f t="shared" si="387"/>
        <v>250365.38337742482</v>
      </c>
    </row>
    <row r="1794" spans="1:18" x14ac:dyDescent="0.25">
      <c r="A1794" s="17">
        <f t="shared" si="378"/>
        <v>2257.4166666666665</v>
      </c>
      <c r="B1794" s="7" t="s">
        <v>40</v>
      </c>
      <c r="C1794" s="7">
        <v>1786</v>
      </c>
      <c r="D1794" s="7">
        <v>309</v>
      </c>
      <c r="E1794" s="13">
        <v>26.3</v>
      </c>
      <c r="F1794" s="17">
        <f t="shared" si="388"/>
        <v>-0.54166666666666696</v>
      </c>
      <c r="G1794" s="17">
        <f t="shared" si="389"/>
        <v>-1.9500000000000011</v>
      </c>
      <c r="H1794" s="17">
        <f t="shared" si="379"/>
        <v>7.3055555555555554</v>
      </c>
      <c r="I1794">
        <f t="shared" si="380"/>
        <v>-1007.5000000000006</v>
      </c>
      <c r="J1794">
        <f t="shared" si="381"/>
        <v>346.68539999999996</v>
      </c>
      <c r="K1794">
        <f t="shared" si="382"/>
        <v>3.4078955555555561</v>
      </c>
      <c r="L1794" s="17">
        <f t="shared" si="383"/>
        <v>-657.40670444444504</v>
      </c>
      <c r="M1794" s="26">
        <f t="shared" si="384"/>
        <v>-657.40670444444504</v>
      </c>
      <c r="N1794">
        <f t="shared" si="385"/>
        <v>-1484040.8513912975</v>
      </c>
      <c r="O1794" s="18">
        <f t="shared" si="390"/>
        <v>1262690904.965776</v>
      </c>
      <c r="P1794" s="18">
        <f t="shared" si="386"/>
        <v>49635.162037037036</v>
      </c>
      <c r="Q1794" s="17">
        <f t="shared" si="391"/>
        <v>446959680.6018514</v>
      </c>
      <c r="R1794" s="17">
        <f t="shared" si="387"/>
        <v>250257.37995624379</v>
      </c>
    </row>
    <row r="1795" spans="1:18" x14ac:dyDescent="0.25">
      <c r="A1795" s="17">
        <f t="shared" si="378"/>
        <v>2101.1111111111109</v>
      </c>
      <c r="B1795" s="7" t="s">
        <v>40</v>
      </c>
      <c r="C1795" s="7">
        <v>1787</v>
      </c>
      <c r="D1795" s="7">
        <v>310</v>
      </c>
      <c r="E1795" s="13">
        <v>24.4</v>
      </c>
      <c r="F1795" s="17">
        <f t="shared" si="388"/>
        <v>-0.5277777777777779</v>
      </c>
      <c r="G1795" s="17">
        <f t="shared" si="389"/>
        <v>-1.9000000000000004</v>
      </c>
      <c r="H1795" s="17">
        <f t="shared" si="379"/>
        <v>6.7777777777777768</v>
      </c>
      <c r="I1795">
        <f t="shared" si="380"/>
        <v>-981.66666666666686</v>
      </c>
      <c r="J1795">
        <f t="shared" si="381"/>
        <v>346.68539999999996</v>
      </c>
      <c r="K1795">
        <f t="shared" si="382"/>
        <v>3.1616977777777779</v>
      </c>
      <c r="L1795" s="17">
        <f t="shared" si="383"/>
        <v>-631.81956888888908</v>
      </c>
      <c r="M1795" s="26">
        <f t="shared" si="384"/>
        <v>-631.81956888888908</v>
      </c>
      <c r="N1795">
        <f t="shared" si="385"/>
        <v>-1327523.1164098768</v>
      </c>
      <c r="O1795" s="18">
        <f t="shared" si="390"/>
        <v>1261206864.1143847</v>
      </c>
      <c r="P1795" s="18">
        <f t="shared" si="386"/>
        <v>42722.592592592577</v>
      </c>
      <c r="Q1795" s="17">
        <f t="shared" si="391"/>
        <v>447009315.76388842</v>
      </c>
      <c r="R1795" s="17">
        <f t="shared" si="387"/>
        <v>250145.11234688776</v>
      </c>
    </row>
    <row r="1796" spans="1:18" x14ac:dyDescent="0.25">
      <c r="A1796" s="17">
        <f t="shared" si="378"/>
        <v>1943.75</v>
      </c>
      <c r="B1796" s="7" t="s">
        <v>40</v>
      </c>
      <c r="C1796" s="7">
        <v>1788</v>
      </c>
      <c r="D1796" s="7">
        <v>311</v>
      </c>
      <c r="E1796" s="13">
        <v>22.5</v>
      </c>
      <c r="F1796" s="17">
        <f t="shared" si="388"/>
        <v>-0.54166666666666641</v>
      </c>
      <c r="G1796" s="17">
        <f t="shared" si="389"/>
        <v>-1.9499999999999993</v>
      </c>
      <c r="H1796" s="17">
        <f t="shared" si="379"/>
        <v>6.25</v>
      </c>
      <c r="I1796">
        <f t="shared" si="380"/>
        <v>-1007.4999999999995</v>
      </c>
      <c r="J1796">
        <f t="shared" si="381"/>
        <v>346.68539999999996</v>
      </c>
      <c r="K1796">
        <f t="shared" si="382"/>
        <v>2.9155000000000006</v>
      </c>
      <c r="L1796" s="17">
        <f t="shared" si="383"/>
        <v>-657.89909999999963</v>
      </c>
      <c r="M1796" s="26">
        <f t="shared" si="384"/>
        <v>-657.89909999999963</v>
      </c>
      <c r="N1796">
        <f t="shared" si="385"/>
        <v>-1278791.3756249994</v>
      </c>
      <c r="O1796" s="18">
        <f t="shared" si="390"/>
        <v>1259879340.9979749</v>
      </c>
      <c r="P1796" s="18">
        <f t="shared" si="386"/>
        <v>36328.125</v>
      </c>
      <c r="Q1796" s="17">
        <f t="shared" si="391"/>
        <v>447052038.35648102</v>
      </c>
      <c r="R1796" s="17">
        <f t="shared" si="387"/>
        <v>250029.10422621982</v>
      </c>
    </row>
    <row r="1797" spans="1:18" x14ac:dyDescent="0.25">
      <c r="A1797" s="17">
        <f t="shared" si="378"/>
        <v>1776.6666666666667</v>
      </c>
      <c r="B1797" s="7" t="s">
        <v>40</v>
      </c>
      <c r="C1797" s="7">
        <v>1789</v>
      </c>
      <c r="D1797" s="7">
        <v>312</v>
      </c>
      <c r="E1797" s="13">
        <v>20.5</v>
      </c>
      <c r="F1797" s="17">
        <f t="shared" si="388"/>
        <v>-0.59722222222222232</v>
      </c>
      <c r="G1797" s="17">
        <f t="shared" si="389"/>
        <v>-2.1500000000000004</v>
      </c>
      <c r="H1797" s="17">
        <f t="shared" si="379"/>
        <v>5.6944444444444446</v>
      </c>
      <c r="I1797">
        <f t="shared" si="380"/>
        <v>-1110.8333333333335</v>
      </c>
      <c r="J1797">
        <f t="shared" si="381"/>
        <v>346.68539999999996</v>
      </c>
      <c r="K1797">
        <f t="shared" si="382"/>
        <v>2.6563444444444451</v>
      </c>
      <c r="L1797" s="17">
        <f t="shared" si="383"/>
        <v>-761.49158888888905</v>
      </c>
      <c r="M1797" s="26">
        <f t="shared" si="384"/>
        <v>-761.49158888888905</v>
      </c>
      <c r="N1797">
        <f t="shared" si="385"/>
        <v>-1352916.7229259263</v>
      </c>
      <c r="O1797" s="18">
        <f t="shared" si="390"/>
        <v>1258600549.62235</v>
      </c>
      <c r="P1797" s="18">
        <f t="shared" si="386"/>
        <v>30156.828703703708</v>
      </c>
      <c r="Q1797" s="17">
        <f t="shared" si="391"/>
        <v>447088366.48148102</v>
      </c>
      <c r="R1797" s="17">
        <f t="shared" si="387"/>
        <v>249909.65147092286</v>
      </c>
    </row>
    <row r="1798" spans="1:18" x14ac:dyDescent="0.25">
      <c r="A1798" s="17">
        <f t="shared" si="378"/>
        <v>1582.3888888888889</v>
      </c>
      <c r="B1798" s="7" t="s">
        <v>40</v>
      </c>
      <c r="C1798" s="7">
        <v>1790</v>
      </c>
      <c r="D1798" s="7">
        <v>313</v>
      </c>
      <c r="E1798" s="13">
        <v>18.2</v>
      </c>
      <c r="F1798" s="17">
        <f t="shared" si="388"/>
        <v>-0.69444444444444442</v>
      </c>
      <c r="G1798" s="17">
        <f t="shared" si="389"/>
        <v>-2.5</v>
      </c>
      <c r="H1798" s="17">
        <f t="shared" si="379"/>
        <v>5.0555555555555554</v>
      </c>
      <c r="I1798">
        <f t="shared" si="380"/>
        <v>-1291.6666666666665</v>
      </c>
      <c r="J1798">
        <f t="shared" si="381"/>
        <v>346.68539999999996</v>
      </c>
      <c r="K1798">
        <f t="shared" si="382"/>
        <v>2.3583155555555559</v>
      </c>
      <c r="L1798" s="17">
        <f t="shared" si="383"/>
        <v>-942.62295111111098</v>
      </c>
      <c r="M1798" s="26">
        <f t="shared" si="384"/>
        <v>-942.62295111111098</v>
      </c>
      <c r="N1798">
        <f t="shared" si="385"/>
        <v>-1491596.0842498764</v>
      </c>
      <c r="O1798" s="18">
        <f t="shared" si="390"/>
        <v>1257247632.8994241</v>
      </c>
      <c r="P1798" s="18">
        <f t="shared" si="386"/>
        <v>23769.537037037033</v>
      </c>
      <c r="Q1798" s="17">
        <f t="shared" si="391"/>
        <v>447118523.31018472</v>
      </c>
      <c r="R1798" s="17">
        <f t="shared" si="387"/>
        <v>249786.88453082944</v>
      </c>
    </row>
    <row r="1799" spans="1:18" x14ac:dyDescent="0.25">
      <c r="A1799" s="17">
        <f t="shared" si="378"/>
        <v>1351.9444444444443</v>
      </c>
      <c r="B1799" s="7" t="s">
        <v>40</v>
      </c>
      <c r="C1799" s="7">
        <v>1791</v>
      </c>
      <c r="D1799" s="7">
        <v>314</v>
      </c>
      <c r="E1799" s="13">
        <v>15.5</v>
      </c>
      <c r="F1799" s="17">
        <f t="shared" si="388"/>
        <v>-0.8194444444444442</v>
      </c>
      <c r="G1799" s="17">
        <f t="shared" si="389"/>
        <v>-2.9499999999999993</v>
      </c>
      <c r="H1799" s="17">
        <f t="shared" si="379"/>
        <v>4.3055555555555554</v>
      </c>
      <c r="I1799">
        <f t="shared" si="380"/>
        <v>-1524.1666666666663</v>
      </c>
      <c r="J1799">
        <f t="shared" si="381"/>
        <v>346.68539999999996</v>
      </c>
      <c r="K1799">
        <f t="shared" si="382"/>
        <v>2.0084555555555559</v>
      </c>
      <c r="L1799" s="17">
        <f t="shared" si="383"/>
        <v>-1175.4728111111106</v>
      </c>
      <c r="M1799" s="26">
        <f t="shared" si="384"/>
        <v>-1175.4728111111108</v>
      </c>
      <c r="N1799">
        <f t="shared" si="385"/>
        <v>-1589173.9365771599</v>
      </c>
      <c r="O1799" s="18">
        <f t="shared" si="390"/>
        <v>1255756036.8151741</v>
      </c>
      <c r="P1799" s="18">
        <f t="shared" si="386"/>
        <v>17240.162037037036</v>
      </c>
      <c r="Q1799" s="17">
        <f t="shared" si="391"/>
        <v>447142292.84722173</v>
      </c>
      <c r="R1799" s="17">
        <f t="shared" si="387"/>
        <v>249660.68835690772</v>
      </c>
    </row>
    <row r="1800" spans="1:18" x14ac:dyDescent="0.25">
      <c r="A1800" s="17">
        <f t="shared" si="378"/>
        <v>1076.25</v>
      </c>
      <c r="B1800" s="7" t="s">
        <v>40</v>
      </c>
      <c r="C1800" s="7">
        <v>1792</v>
      </c>
      <c r="D1800" s="7">
        <v>315</v>
      </c>
      <c r="E1800" s="13">
        <v>12.3</v>
      </c>
      <c r="F1800" s="17">
        <f t="shared" si="388"/>
        <v>-0.94444444444444453</v>
      </c>
      <c r="G1800" s="17">
        <f t="shared" si="389"/>
        <v>-3.4000000000000004</v>
      </c>
      <c r="H1800" s="17">
        <f t="shared" si="379"/>
        <v>3.416666666666667</v>
      </c>
      <c r="I1800">
        <f t="shared" si="380"/>
        <v>-1756.6666666666667</v>
      </c>
      <c r="J1800">
        <f t="shared" si="381"/>
        <v>346.68539999999996</v>
      </c>
      <c r="K1800">
        <f t="shared" si="382"/>
        <v>1.5938066666666673</v>
      </c>
      <c r="L1800" s="17">
        <f t="shared" si="383"/>
        <v>-1408.3874599999999</v>
      </c>
      <c r="M1800" s="26">
        <f t="shared" si="384"/>
        <v>-1408.3874600000001</v>
      </c>
      <c r="N1800">
        <f t="shared" si="385"/>
        <v>-1515777.0038250003</v>
      </c>
      <c r="O1800" s="18">
        <f t="shared" si="390"/>
        <v>1254166862.878597</v>
      </c>
      <c r="P1800" s="18">
        <f t="shared" si="386"/>
        <v>10856.458333333334</v>
      </c>
      <c r="Q1800" s="17">
        <f t="shared" si="391"/>
        <v>447159533.00925875</v>
      </c>
      <c r="R1800" s="17">
        <f t="shared" si="387"/>
        <v>249530.98940248814</v>
      </c>
    </row>
    <row r="1801" spans="1:18" x14ac:dyDescent="0.25">
      <c r="A1801" s="17">
        <f t="shared" ref="A1801:A1808" si="392">(E1801/3.6)*D1801</f>
        <v>763.66666666666663</v>
      </c>
      <c r="B1801" s="7" t="s">
        <v>40</v>
      </c>
      <c r="C1801" s="7">
        <v>1793</v>
      </c>
      <c r="D1801" s="7">
        <v>316</v>
      </c>
      <c r="E1801" s="13">
        <v>8.6999999999999993</v>
      </c>
      <c r="F1801" s="17">
        <f t="shared" si="388"/>
        <v>-0.98611111111111116</v>
      </c>
      <c r="G1801" s="17">
        <f t="shared" si="389"/>
        <v>-3.5500000000000003</v>
      </c>
      <c r="H1801" s="17">
        <f t="shared" ref="H1801:H1808" si="393">SUM(E1801/3.6)</f>
        <v>2.4166666666666665</v>
      </c>
      <c r="I1801">
        <f t="shared" ref="I1801:I1808" si="394">SUM($J$2*F1801)</f>
        <v>-1834.1666666666667</v>
      </c>
      <c r="J1801">
        <f t="shared" ref="J1801:J1808" si="395">$J$4*$J$2*9.81</f>
        <v>346.68539999999996</v>
      </c>
      <c r="K1801">
        <f t="shared" ref="K1801:K1808" si="396">SUM(0.5*$J$5*$J$3*$M$2*H1801)</f>
        <v>1.1273266666666668</v>
      </c>
      <c r="L1801" s="17">
        <f t="shared" ref="L1801:L1808" si="397">SUM(I1801+J1801+K1801)</f>
        <v>-1486.35394</v>
      </c>
      <c r="M1801" s="26">
        <f t="shared" ref="M1801:M1808" si="398">SUM(J1801+K1801)+($J$2*F1801)</f>
        <v>-1486.3539400000002</v>
      </c>
      <c r="N1801">
        <f t="shared" ref="N1801:N1808" si="399">M1801*A1801</f>
        <v>-1135078.9588466669</v>
      </c>
      <c r="O1801" s="18">
        <f t="shared" si="390"/>
        <v>1252651085.8747721</v>
      </c>
      <c r="P1801" s="18">
        <f t="shared" ref="P1801:P1808" si="400">0.5*$J$2*(H1801^2)</f>
        <v>5431.4583333333321</v>
      </c>
      <c r="Q1801" s="17">
        <f t="shared" si="391"/>
        <v>447170389.46759206</v>
      </c>
      <c r="R1801" s="17">
        <f t="shared" ref="R1801:R1808" si="401">Q1801/C1801</f>
        <v>249397.87477277862</v>
      </c>
    </row>
    <row r="1802" spans="1:18" x14ac:dyDescent="0.25">
      <c r="A1802" s="17">
        <f t="shared" si="392"/>
        <v>457.88888888888886</v>
      </c>
      <c r="B1802" s="7" t="s">
        <v>40</v>
      </c>
      <c r="C1802" s="7">
        <v>1794</v>
      </c>
      <c r="D1802" s="7">
        <v>317</v>
      </c>
      <c r="E1802" s="13">
        <v>5.2</v>
      </c>
      <c r="F1802" s="17">
        <f t="shared" ref="F1802:F1808" si="402">($E1803-$E1801)/2/3.6</f>
        <v>-1.2083333333333333</v>
      </c>
      <c r="G1802" s="17">
        <f t="shared" ref="G1802:G1808" si="403">($E1803-$E1801)/2</f>
        <v>-4.3499999999999996</v>
      </c>
      <c r="H1802" s="17">
        <f t="shared" si="393"/>
        <v>1.4444444444444444</v>
      </c>
      <c r="I1802">
        <f t="shared" si="394"/>
        <v>-2247.5</v>
      </c>
      <c r="J1802">
        <f t="shared" si="395"/>
        <v>346.68539999999996</v>
      </c>
      <c r="K1802">
        <f t="shared" si="396"/>
        <v>0.67380444444444465</v>
      </c>
      <c r="L1802" s="17">
        <f t="shared" si="397"/>
        <v>-1900.1407955555558</v>
      </c>
      <c r="M1802" s="26">
        <f t="shared" si="398"/>
        <v>-1900.1407955555555</v>
      </c>
      <c r="N1802">
        <f t="shared" si="399"/>
        <v>-870053.3576093826</v>
      </c>
      <c r="O1802" s="18">
        <f t="shared" ref="O1802:O1808" si="404">SUM(O1801+N1801)</f>
        <v>1251516006.9159255</v>
      </c>
      <c r="P1802" s="18">
        <f t="shared" si="400"/>
        <v>1940.3703703703702</v>
      </c>
      <c r="Q1802" s="17">
        <f t="shared" ref="Q1802:Q1808" si="405">SUM(Q1801+P1801)</f>
        <v>447175820.92592537</v>
      </c>
      <c r="R1802" s="17">
        <f t="shared" si="401"/>
        <v>249261.88457409441</v>
      </c>
    </row>
    <row r="1803" spans="1:18" x14ac:dyDescent="0.25">
      <c r="A1803" s="17">
        <f t="shared" si="392"/>
        <v>0</v>
      </c>
      <c r="B1803" s="7" t="s">
        <v>40</v>
      </c>
      <c r="C1803" s="7">
        <v>1795</v>
      </c>
      <c r="D1803" s="7">
        <v>318</v>
      </c>
      <c r="E1803" s="13">
        <v>0</v>
      </c>
      <c r="F1803" s="17">
        <f t="shared" si="402"/>
        <v>-0.72222222222222221</v>
      </c>
      <c r="G1803" s="17">
        <f t="shared" si="403"/>
        <v>-2.6</v>
      </c>
      <c r="H1803" s="17">
        <f t="shared" si="393"/>
        <v>0</v>
      </c>
      <c r="I1803">
        <f t="shared" si="394"/>
        <v>-1343.3333333333333</v>
      </c>
      <c r="J1803">
        <f t="shared" si="395"/>
        <v>346.68539999999996</v>
      </c>
      <c r="K1803">
        <f t="shared" si="396"/>
        <v>0</v>
      </c>
      <c r="L1803" s="17">
        <f t="shared" si="397"/>
        <v>-996.6479333333333</v>
      </c>
      <c r="M1803" s="26">
        <f t="shared" si="398"/>
        <v>-996.6479333333333</v>
      </c>
      <c r="N1803">
        <f t="shared" si="399"/>
        <v>0</v>
      </c>
      <c r="O1803" s="18">
        <f t="shared" si="404"/>
        <v>1250645953.5583162</v>
      </c>
      <c r="P1803" s="18">
        <f t="shared" si="400"/>
        <v>0</v>
      </c>
      <c r="Q1803" s="17">
        <f t="shared" si="405"/>
        <v>447177761.29629576</v>
      </c>
      <c r="R1803" s="17">
        <f t="shared" si="401"/>
        <v>249124.10100072189</v>
      </c>
    </row>
    <row r="1804" spans="1:18" x14ac:dyDescent="0.25">
      <c r="A1804" s="17">
        <f t="shared" si="392"/>
        <v>0</v>
      </c>
      <c r="B1804" s="7" t="s">
        <v>40</v>
      </c>
      <c r="C1804" s="7">
        <v>1796</v>
      </c>
      <c r="D1804" s="7">
        <v>319</v>
      </c>
      <c r="E1804" s="13">
        <v>0</v>
      </c>
      <c r="F1804" s="17">
        <f t="shared" si="402"/>
        <v>0</v>
      </c>
      <c r="G1804" s="17">
        <f t="shared" si="403"/>
        <v>0</v>
      </c>
      <c r="H1804" s="17">
        <f t="shared" si="393"/>
        <v>0</v>
      </c>
      <c r="I1804">
        <f t="shared" si="394"/>
        <v>0</v>
      </c>
      <c r="J1804">
        <f t="shared" si="395"/>
        <v>346.68539999999996</v>
      </c>
      <c r="K1804">
        <f t="shared" si="396"/>
        <v>0</v>
      </c>
      <c r="L1804" s="17">
        <f t="shared" si="397"/>
        <v>346.68539999999996</v>
      </c>
      <c r="M1804" s="26">
        <f t="shared" si="398"/>
        <v>346.68539999999996</v>
      </c>
      <c r="N1804">
        <f t="shared" si="399"/>
        <v>0</v>
      </c>
      <c r="O1804" s="18">
        <f t="shared" si="404"/>
        <v>1250645953.5583162</v>
      </c>
      <c r="P1804" s="18">
        <f t="shared" si="400"/>
        <v>0</v>
      </c>
      <c r="Q1804" s="17">
        <f t="shared" si="405"/>
        <v>447177761.29629576</v>
      </c>
      <c r="R1804" s="17">
        <f t="shared" si="401"/>
        <v>248985.39047677937</v>
      </c>
    </row>
    <row r="1805" spans="1:18" x14ac:dyDescent="0.25">
      <c r="A1805" s="17">
        <f t="shared" si="392"/>
        <v>0</v>
      </c>
      <c r="B1805" s="7" t="s">
        <v>40</v>
      </c>
      <c r="C1805" s="7">
        <v>1797</v>
      </c>
      <c r="D1805" s="7">
        <v>320</v>
      </c>
      <c r="E1805" s="13">
        <v>0</v>
      </c>
      <c r="F1805" s="17">
        <f t="shared" si="402"/>
        <v>0</v>
      </c>
      <c r="G1805" s="17">
        <f t="shared" si="403"/>
        <v>0</v>
      </c>
      <c r="H1805" s="17">
        <f t="shared" si="393"/>
        <v>0</v>
      </c>
      <c r="I1805">
        <f t="shared" si="394"/>
        <v>0</v>
      </c>
      <c r="J1805">
        <f t="shared" si="395"/>
        <v>346.68539999999996</v>
      </c>
      <c r="K1805">
        <f t="shared" si="396"/>
        <v>0</v>
      </c>
      <c r="L1805" s="17">
        <f t="shared" si="397"/>
        <v>346.68539999999996</v>
      </c>
      <c r="M1805" s="26">
        <f t="shared" si="398"/>
        <v>346.68539999999996</v>
      </c>
      <c r="N1805">
        <f t="shared" si="399"/>
        <v>0</v>
      </c>
      <c r="O1805" s="18">
        <f t="shared" si="404"/>
        <v>1250645953.5583162</v>
      </c>
      <c r="P1805" s="18">
        <f t="shared" si="400"/>
        <v>0</v>
      </c>
      <c r="Q1805" s="17">
        <f t="shared" si="405"/>
        <v>447177761.29629576</v>
      </c>
      <c r="R1805" s="17">
        <f t="shared" si="401"/>
        <v>248846.83433294145</v>
      </c>
    </row>
    <row r="1806" spans="1:18" x14ac:dyDescent="0.25">
      <c r="A1806" s="17">
        <f t="shared" si="392"/>
        <v>0</v>
      </c>
      <c r="B1806" s="7" t="s">
        <v>40</v>
      </c>
      <c r="C1806" s="7">
        <v>1798</v>
      </c>
      <c r="D1806" s="7">
        <v>321</v>
      </c>
      <c r="E1806" s="13">
        <v>0</v>
      </c>
      <c r="F1806" s="17">
        <f t="shared" si="402"/>
        <v>0</v>
      </c>
      <c r="G1806" s="17">
        <f t="shared" si="403"/>
        <v>0</v>
      </c>
      <c r="H1806" s="17">
        <f t="shared" si="393"/>
        <v>0</v>
      </c>
      <c r="I1806">
        <f t="shared" si="394"/>
        <v>0</v>
      </c>
      <c r="J1806">
        <f t="shared" si="395"/>
        <v>346.68539999999996</v>
      </c>
      <c r="K1806">
        <f t="shared" si="396"/>
        <v>0</v>
      </c>
      <c r="L1806" s="17">
        <f t="shared" si="397"/>
        <v>346.68539999999996</v>
      </c>
      <c r="M1806" s="26">
        <f t="shared" si="398"/>
        <v>346.68539999999996</v>
      </c>
      <c r="N1806">
        <f t="shared" si="399"/>
        <v>0</v>
      </c>
      <c r="O1806" s="18">
        <f t="shared" si="404"/>
        <v>1250645953.5583162</v>
      </c>
      <c r="P1806" s="18">
        <f t="shared" si="400"/>
        <v>0</v>
      </c>
      <c r="Q1806" s="17">
        <f t="shared" si="405"/>
        <v>447177761.29629576</v>
      </c>
      <c r="R1806" s="17">
        <f t="shared" si="401"/>
        <v>248708.43231162167</v>
      </c>
    </row>
    <row r="1807" spans="1:18" x14ac:dyDescent="0.25">
      <c r="A1807" s="17">
        <f t="shared" si="392"/>
        <v>0</v>
      </c>
      <c r="B1807" s="7" t="s">
        <v>40</v>
      </c>
      <c r="C1807" s="7">
        <v>1799</v>
      </c>
      <c r="D1807" s="7">
        <v>322</v>
      </c>
      <c r="E1807" s="13">
        <v>0</v>
      </c>
      <c r="F1807" s="17">
        <f t="shared" si="402"/>
        <v>0</v>
      </c>
      <c r="G1807" s="17">
        <f t="shared" si="403"/>
        <v>0</v>
      </c>
      <c r="H1807" s="17">
        <f t="shared" si="393"/>
        <v>0</v>
      </c>
      <c r="I1807">
        <f t="shared" si="394"/>
        <v>0</v>
      </c>
      <c r="J1807">
        <f t="shared" si="395"/>
        <v>346.68539999999996</v>
      </c>
      <c r="K1807">
        <f t="shared" si="396"/>
        <v>0</v>
      </c>
      <c r="L1807" s="17">
        <f t="shared" si="397"/>
        <v>346.68539999999996</v>
      </c>
      <c r="M1807" s="26">
        <f t="shared" si="398"/>
        <v>346.68539999999996</v>
      </c>
      <c r="N1807">
        <f t="shared" si="399"/>
        <v>0</v>
      </c>
      <c r="O1807" s="18">
        <f t="shared" si="404"/>
        <v>1250645953.5583162</v>
      </c>
      <c r="P1807" s="18">
        <f t="shared" si="400"/>
        <v>0</v>
      </c>
      <c r="Q1807" s="17">
        <f t="shared" si="405"/>
        <v>447177761.29629576</v>
      </c>
      <c r="R1807" s="17">
        <f t="shared" si="401"/>
        <v>248570.18415580643</v>
      </c>
    </row>
    <row r="1808" spans="1:18" x14ac:dyDescent="0.25">
      <c r="A1808" s="17">
        <f t="shared" si="392"/>
        <v>0</v>
      </c>
      <c r="B1808" s="7" t="s">
        <v>40</v>
      </c>
      <c r="C1808" s="7">
        <v>1800</v>
      </c>
      <c r="D1808" s="7">
        <v>323</v>
      </c>
      <c r="E1808" s="13">
        <v>0</v>
      </c>
      <c r="F1808" s="17">
        <f t="shared" si="402"/>
        <v>0</v>
      </c>
      <c r="G1808" s="17">
        <f t="shared" si="403"/>
        <v>0</v>
      </c>
      <c r="H1808" s="17">
        <f t="shared" si="393"/>
        <v>0</v>
      </c>
      <c r="I1808">
        <f t="shared" si="394"/>
        <v>0</v>
      </c>
      <c r="J1808">
        <f t="shared" si="395"/>
        <v>346.68539999999996</v>
      </c>
      <c r="K1808">
        <f t="shared" si="396"/>
        <v>0</v>
      </c>
      <c r="L1808" s="17">
        <f t="shared" si="397"/>
        <v>346.68539999999996</v>
      </c>
      <c r="M1808" s="26">
        <f t="shared" si="398"/>
        <v>346.68539999999996</v>
      </c>
      <c r="N1808">
        <f t="shared" si="399"/>
        <v>0</v>
      </c>
      <c r="O1808" s="18">
        <f t="shared" si="404"/>
        <v>1250645953.5583162</v>
      </c>
      <c r="P1808" s="18">
        <f t="shared" si="400"/>
        <v>0</v>
      </c>
      <c r="Q1808" s="17">
        <f t="shared" si="405"/>
        <v>447177761.29629576</v>
      </c>
      <c r="R1808" s="17">
        <f t="shared" si="401"/>
        <v>248432.08960905319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>
      <selection activeCell="Y33" sqref="Y33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55ddc6-ee7b-4b5b-b8fb-52871646f80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024FF986E86248B25DDBA3DBF998D1" ma:contentTypeVersion="13" ma:contentTypeDescription="Create a new document." ma:contentTypeScope="" ma:versionID="ec4593e81257fbff6a1abbb76add30ec">
  <xsd:schema xmlns:xsd="http://www.w3.org/2001/XMLSchema" xmlns:xs="http://www.w3.org/2001/XMLSchema" xmlns:p="http://schemas.microsoft.com/office/2006/metadata/properties" xmlns:ns3="4055ddc6-ee7b-4b5b-b8fb-52871646f80e" xmlns:ns4="0338428b-3fc8-4989-9d03-78e16c931d9f" targetNamespace="http://schemas.microsoft.com/office/2006/metadata/properties" ma:root="true" ma:fieldsID="c2d7a13fe5bef569914e23c486791223" ns3:_="" ns4:_="">
    <xsd:import namespace="4055ddc6-ee7b-4b5b-b8fb-52871646f80e"/>
    <xsd:import namespace="0338428b-3fc8-4989-9d03-78e16c931d9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55ddc6-ee7b-4b5b-b8fb-52871646f8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38428b-3fc8-4989-9d03-78e16c931d9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0338428b-3fc8-4989-9d03-78e16c931d9f"/>
    <ds:schemaRef ds:uri="http://purl.org/dc/dcmitype/"/>
    <ds:schemaRef ds:uri="4055ddc6-ee7b-4b5b-b8fb-52871646f80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A3EB4B0-67A9-4FF6-B3B1-019FA63E90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55ddc6-ee7b-4b5b-b8fb-52871646f80e"/>
    <ds:schemaRef ds:uri="0338428b-3fc8-4989-9d03-78e16c931d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3</vt:i4>
      </vt:variant>
    </vt:vector>
  </HeadingPairs>
  <TitlesOfParts>
    <vt:vector size="6" baseType="lpstr">
      <vt:lpstr>Explanations</vt:lpstr>
      <vt:lpstr>WLTC_class_3</vt:lpstr>
      <vt:lpstr>Graphs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Jake Davies (2205290)</cp:lastModifiedBy>
  <cp:revision/>
  <dcterms:created xsi:type="dcterms:W3CDTF">2012-04-02T09:52:13Z</dcterms:created>
  <dcterms:modified xsi:type="dcterms:W3CDTF">2024-12-01T20:14:50Z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0x010100BD024FF986E86248B25DDBA3DBF998D1</vt:lpwstr>
  </property>
  <property fmtid="{D5CDD505-2E9C-101B-9397-08002B2CF9AE}" pid="3" name="MediaServiceImageTags">
    <vt:lpwstr/>
  </property>
</Properties>
</file>